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6\Plan Anual de Adquisiciones 2016\Versión 13.0\"/>
    </mc:Choice>
  </mc:AlternateContent>
  <bookViews>
    <workbookView xWindow="0" yWindow="0" windowWidth="28800" windowHeight="12045"/>
  </bookViews>
  <sheets>
    <sheet name="PLAN DE ADQUISICIONES 2016" sheetId="1" r:id="rId1"/>
  </sheets>
  <definedNames>
    <definedName name="_xlnm._FilterDatabase" localSheetId="0" hidden="1">'PLAN DE ADQUISICIONES 2016'!$A$6:$II$333</definedName>
    <definedName name="_xlnm.Print_Area" localSheetId="0">'PLAN DE ADQUISICIONES 2016'!$A$1:$U$335</definedName>
    <definedName name="CONTRATO">#REF!</definedName>
    <definedName name="DATOS">#REF!</definedName>
    <definedName name="TERCERO">#REF!</definedName>
    <definedName name="tipoc">#REF!</definedName>
    <definedName name="_xlnm.Print_Titles" localSheetId="0">'PLAN DE ADQUISICIONES 2016'!$C:$Q,'PLAN DE ADQUISICIONES 2016'!$6:$6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2" i="1" l="1"/>
  <c r="K332" i="1" s="1"/>
  <c r="I332" i="1"/>
  <c r="O58" i="1"/>
</calcChain>
</file>

<file path=xl/sharedStrings.xml><?xml version="1.0" encoding="utf-8"?>
<sst xmlns="http://schemas.openxmlformats.org/spreadsheetml/2006/main" count="3996" uniqueCount="1071">
  <si>
    <t xml:space="preserve">
CONSOLIDADO REPORTE DE NECESIDADES PARA ADQUISICIÓN DE BIENES, SERVICIOS Y OBRAS, VIGENCIA 2016
DIRECCIÓN ADMINISTRATIVA Y FINANCIERA - SUBDIRECCIÓN DE CONTRATACIÓN</t>
  </si>
  <si>
    <t>FECHA DE CORTE: 31-12-2016</t>
  </si>
  <si>
    <t xml:space="preserve">No. </t>
  </si>
  <si>
    <t>DEPENDENCIA</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</si>
  <si>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</si>
  <si>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</si>
  <si>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</si>
  <si>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</si>
  <si>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</si>
  <si>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</si>
  <si>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</si>
  <si>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VALOR CONTRATADO</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</si>
  <si>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</si>
  <si>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</si>
  <si>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</si>
  <si>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</si>
  <si>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</si>
  <si>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</si>
  <si>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</si>
  <si>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</si>
  <si>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RESPONSABLE
(JEFE DEPENDENCIA)</t>
  </si>
  <si>
    <t xml:space="preserve">AVANCE CUMPLIMIENTO EJECUCION PLAN DE ADQUISICIONES
</t>
  </si>
  <si>
    <t>ESTADO</t>
  </si>
  <si>
    <t>SUBDIRECCIÓN DE BIENESTAR SOCIAL</t>
  </si>
  <si>
    <t>31202</t>
  </si>
  <si>
    <t>Adquisición de 
Servicios</t>
  </si>
  <si>
    <t>Salud  Ocupacional</t>
  </si>
  <si>
    <t>Mínima Cuantía</t>
  </si>
  <si>
    <t xml:space="preserve">Compraventa </t>
  </si>
  <si>
    <t xml:space="preserve">42192210 Sillas de ruedas
42171602 Camillas o accesorios para ambulancias
</t>
  </si>
  <si>
    <t>Adquisición de sillas de evacuación por escaleras, para el Plan de Prevención, Preparación y Respuesta ante Emergencias de la Contraloría de Bogotá D.C.</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</si>
  <si>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</si>
  <si>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ALEXANDRA MORENO BRICEÑO</t>
  </si>
  <si>
    <t>Contrato No. 70 de 17-08-2016 con CONSERDI GROUP S.A.S</t>
  </si>
  <si>
    <t>Contrato suscrito</t>
  </si>
  <si>
    <t>DIRECCIÓN ADMINISTRATIVA Y FINANCIERA</t>
  </si>
  <si>
    <t xml:space="preserve">Inversión </t>
  </si>
  <si>
    <t>331150742-1195</t>
  </si>
  <si>
    <t xml:space="preserve">Fortalecimiento al Sistema Integrado de Gestión y de la Capacidad Institucional </t>
  </si>
  <si>
    <t>24111503
Bolsas plásticas
47121701
Bolsas de basura</t>
  </si>
  <si>
    <r>
      <rPr>
        <b/>
        <sz val="10"/>
        <color indexed="8"/>
        <rFont val="Arial"/>
        <family val="2"/>
      </rPr>
      <t>META 2 PIGA PROYECTO 1195</t>
    </r>
    <r>
      <rPr>
        <sz val="10"/>
        <color indexed="8"/>
        <rFont val="Arial"/>
        <family val="2"/>
      </rPr>
      <t xml:space="preserve">
Adquisición de bolsas biodegradables y compostales y Bolsas plásticas de baja densidad para el manejo y disposición de los residuos ordinarios y reciclables de la Contraloría de Bogotá.</t>
    </r>
  </si>
  <si>
    <t xml:space="preserve">En el marco del Programa de Gestión Integral de Residuos, se cuenta con puntos ecológicos, que requieren del empleo de bolsas plásticas para almacenar temporalmente los residuos generados y entregar al prestador del servicio de aseo. </t>
  </si>
  <si>
    <t>OSCAR JULIAN SANCHEZ CASAS</t>
  </si>
  <si>
    <t>Contrato No. 107 de 23-09-2016 con ASEO EMMANUEL S.A.S</t>
  </si>
  <si>
    <t>20 hábiles</t>
  </si>
  <si>
    <t>23241615 Grifos</t>
  </si>
  <si>
    <r>
      <rPr>
        <b/>
        <sz val="10"/>
        <color indexed="8"/>
        <rFont val="Arial"/>
        <family val="2"/>
      </rPr>
      <t>META 2 PIGA PROYECTO 1195</t>
    </r>
    <r>
      <rPr>
        <sz val="10"/>
        <color indexed="8"/>
        <rFont val="Arial"/>
        <family val="2"/>
      </rPr>
      <t xml:space="preserve">
Adquisición de 25 válvulas economizadoras de dos piezas para llave tipo jardín para la Contraloría de Bogotá</t>
    </r>
  </si>
  <si>
    <t>En desarrollo del programa de ahorro y uso eficiente de agua del PIGA y en cumplimiento al Decreto 3102 de 1997 Art 6 y 7 y Resolución 0242 de 2014 Art 13 se hace necesario adquirir válvulas ahorradoras de agua para las posetas de lavado de toda la Entidad.</t>
  </si>
  <si>
    <t>Memorando 3-2016-19087 de 27-07-2016
Contrato No. 114 de 06-10-2016 con KAPIZO DISTRIBICIONES SAS</t>
  </si>
  <si>
    <t>Prestación de Servicios</t>
  </si>
  <si>
    <t>24111810 Tanques de almacenamieto de agua</t>
  </si>
  <si>
    <r>
      <rPr>
        <b/>
        <sz val="10"/>
        <color indexed="8"/>
        <rFont val="Arial"/>
        <family val="2"/>
      </rPr>
      <t>META 2 PIGA PROYECTO 1195</t>
    </r>
    <r>
      <rPr>
        <sz val="10"/>
        <color indexed="8"/>
        <rFont val="Arial"/>
        <family val="2"/>
      </rPr>
      <t xml:space="preserve">
Prestación del servicio de diseño  e implementaciòn de un sistema de reutilizaciòn de aguas lluvias en 2 sedes de la Entidad y presentaciòn de alternativas tecnologicas de ahorro de agua en la Contraloìa de Bogotà. </t>
    </r>
  </si>
  <si>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</si>
  <si>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Memorando 3-2016-24451 de 20-09-2016.
Contrato No. 225 de 30-11-2016 con HIDROQUALITY S.A.S</t>
  </si>
  <si>
    <t>Compraventa</t>
  </si>
  <si>
    <t>26131507                                                   Centrales de energía solar</t>
  </si>
  <si>
    <r>
      <rPr>
        <b/>
        <sz val="10"/>
        <color indexed="8"/>
        <rFont val="Arial"/>
        <family val="2"/>
      </rPr>
      <t>META 2 PIGA PROYECTO 1195</t>
    </r>
    <r>
      <rPr>
        <sz val="10"/>
        <color indexed="8"/>
        <rFont val="Arial"/>
        <family val="2"/>
      </rPr>
      <t xml:space="preserve">
Contratar el diseño, instalación y mantenimiento de un sistema de energía fotovoltaica (Panel Solar) de aprovechamiento de la energía solar y producción de electricidad, que cubra la necesidad de iluminación del edificio de la sede ubicada en la Calle 25B N° 32A – 17, Dirección de Desarrollo Local y Participación Ciudadana de la Contraloría de Bogotá</t>
    </r>
  </si>
  <si>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</si>
  <si>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 xml:space="preserve">Memorando 3-2016-22684 de 31-08-2016
Memorando 3-2016-25935 de 05-10-2016 necesidad con ajustes.
Contrato No. 154 de 10-11-2016 con NELCY LIDIA CRUZ SUAREZ </t>
  </si>
  <si>
    <t>Prestación de servicios</t>
  </si>
  <si>
    <t>70111500
Plantas y Árboles Ornamentales</t>
  </si>
  <si>
    <r>
      <rPr>
        <b/>
        <sz val="10"/>
        <rFont val="Arial"/>
        <family val="2"/>
      </rPr>
      <t>META 2 PIGA PROYECTO 1195</t>
    </r>
    <r>
      <rPr>
        <sz val="10"/>
        <rFont val="Arial"/>
        <family val="2"/>
      </rPr>
      <t xml:space="preserve">
Contratar la prestación del servicio de mantenimiento de material vegetal para la Contraloría de Bogotá, en sus diferentes sedes.
</t>
    </r>
  </si>
  <si>
    <t>La entidad cuenta con áreas verdes en sus sedes, las cuales requieren de mantenimientos periódicos para conservar las especies vegetales.</t>
  </si>
  <si>
    <t>Se radica necesidad con memorando 3-2016-18143 de 18-07-2016
Contrato No. 136 de 27-10-2016 con PRADO ALEMAN S.A.S</t>
  </si>
  <si>
    <t>82121800
Publicación</t>
  </si>
  <si>
    <r>
      <rPr>
        <b/>
        <sz val="10"/>
        <color indexed="8"/>
        <rFont val="Arial"/>
        <family val="2"/>
      </rPr>
      <t>META 2 PIGA PROYECTO 1195</t>
    </r>
    <r>
      <rPr>
        <sz val="10"/>
        <color indexed="8"/>
        <rFont val="Arial"/>
        <family val="2"/>
      </rPr>
      <t xml:space="preserve">
Adquisición de agendas ambientales del Primer Concurso de dibujo ambiental de la Contraloría de Bogotá D.C</t>
    </r>
  </si>
  <si>
    <t xml:space="preserve">La Contraloría de Bogotá D.C., en el marco del Programa de Extensión de Buenas Prácticas Ambientales estableció el Concurso de Dibujo Ambiental  sobre Temáticas Ambientales a través del cual se busca transmitir mensajes de protección y conservación de la naturaleza, en desarrollo de este concurso se presentan diversos dibujos que se publican en la agenda ambiental. </t>
  </si>
  <si>
    <t>Memorando 3-2016-22632 de 31-08-2016.
Contrato No. 137 de 27-10-2016 con CELINTHER EDITORES S.A.S</t>
  </si>
  <si>
    <r>
      <rPr>
        <b/>
        <sz val="10"/>
        <color indexed="8"/>
        <rFont val="Arial"/>
        <family val="2"/>
      </rPr>
      <t>META 2 PIGA PROYECTO 1195</t>
    </r>
    <r>
      <rPr>
        <sz val="10"/>
        <color indexed="8"/>
        <rFont val="Arial"/>
        <family val="2"/>
      </rPr>
      <t xml:space="preserve">
Diseño, diagramación e impresión de calendarios de escritorio del año 2017, relacionados con el Plan Institucional de Gestión Ambiental -PIGA de la Contraloria de Bogota D.C</t>
    </r>
  </si>
  <si>
    <t>Sensibilizar a los funcionarios de la entidad, sobre la importancia del PIGA y de sus programas ambientales.</t>
  </si>
  <si>
    <t>Memorando 3-2016-22631 de 31-08-2016
Contrato No. 144 de 01-11-2016 con TAIHER LTDA</t>
  </si>
  <si>
    <t>DIRECCIÓN DE APOYO AL DESPACHO</t>
  </si>
  <si>
    <t>3120202</t>
  </si>
  <si>
    <t>Viáticos y gastos de viaje</t>
  </si>
  <si>
    <t>Selección Abreviada por Acuerdo Marco de Precios</t>
  </si>
  <si>
    <t>Orden de Compra  No. 11350 - Compraveta</t>
  </si>
  <si>
    <t xml:space="preserve">90121502
Agencias de viajes
78111502
Viajes en aviones comerciales
</t>
  </si>
  <si>
    <t xml:space="preserve">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
Objeto : Contratar la compra de 80 pasajes aéreos , para garantizar el desplazamiento de los funcionarios (as) de la Contraloría de Bogotá D.C., que representan la entidad en las diferentes disciplinas </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</si>
  <si>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</si>
  <si>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LINA RAQUEL RODRIGUEZ MEZA</t>
  </si>
  <si>
    <t>Contrato No. 135 de 26-10-2016 con SUBATOURS S.A.S.</t>
  </si>
  <si>
    <t>NA</t>
  </si>
  <si>
    <t>33</t>
  </si>
  <si>
    <t>Inversión</t>
  </si>
  <si>
    <t>331150742-1199</t>
  </si>
  <si>
    <t>Fortalecimiento al Control Social a la Gestión Pública</t>
  </si>
  <si>
    <t>Contratación Directa</t>
  </si>
  <si>
    <t>Interadministrativo</t>
  </si>
  <si>
    <t>N/A</t>
  </si>
  <si>
    <t>80141902 Reuniones y
Eventos
80161502  Servicio de
Planificación de
Reuniones
90111601  Centros de
Conferencias
90111603 Sala de reuniones o banquetes
90111803 Suites</t>
  </si>
  <si>
    <r>
      <rPr>
        <b/>
        <sz val="10"/>
        <rFont val="Arial"/>
        <family val="2"/>
      </rPr>
      <t>META 5  PROYECTO 1199</t>
    </r>
    <r>
      <rPr>
        <sz val="10"/>
        <rFont val="Arial"/>
        <family val="2"/>
      </rPr>
      <t xml:space="preserve">
Saldo sin comprometer despues de suscribir el contrato No. 188 de 2016 </t>
    </r>
  </si>
  <si>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</si>
  <si>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 xml:space="preserve">Saldo disponible </t>
  </si>
  <si>
    <t>Adquisición de Bienes</t>
  </si>
  <si>
    <t>Dotación</t>
  </si>
  <si>
    <t>Orden de Compra No. 8373 - Suministro</t>
  </si>
  <si>
    <t>53101604 Camisas y blusas para mujer
53101904 Trajes para mujer.
53101902 Trajes para hombre.
53101602 Camisas para hombre.
53102502 Corbatas o pañoletas o bufanda.
53111602 Zapatos para mujer
53111601 Zapatos para hombre.</t>
  </si>
  <si>
    <t xml:space="preserve">Contratar el suministro y canje de bonos personalizados redimibles única y exclusivamente para la dotación de vestido y calzado para las servidoras y servidores que ocupan el cargo de Auxiliares Administrativos de la Contraloría de Bogotá D.C.  </t>
  </si>
  <si>
    <t>Cumplimiento de la normatividad  establecida en el Decreto 1978 de 1989 reglamentario de la Ley 70 de 1988 y contribuir al bienestar de los funcionarios de la Contraloría de Bogotá.</t>
  </si>
  <si>
    <t>Contrato No. 33 de 17-05-2016. Orden de Compra 8373 Acuerdo Marco de Precios. Con Twity S.A.</t>
  </si>
  <si>
    <t>Orden de Compra No. 8374 - Compraventa</t>
  </si>
  <si>
    <t>Contrato No. 34 de 17-05-2016, Orden de compra 8374 Acuerdo Marco de Precios, Confecciones Paez S.A.</t>
  </si>
  <si>
    <t>Orden de Compra No. 8375 - Compraventa</t>
  </si>
  <si>
    <t>Contrato No. 35 de 17-05-2016, Orden de compra 8375 Acuerdo Marco de Precios, Twity S.A.</t>
  </si>
  <si>
    <t>Orden de Compra No. 8376 - Compraventa</t>
  </si>
  <si>
    <t xml:space="preserve">Contrato No. 36 de 17-05-16, Orden de Compra 8376 Acuerdo Marco de Precios, con Fernando Guerrero Caro </t>
  </si>
  <si>
    <t>Suministro</t>
  </si>
  <si>
    <t xml:space="preserve">53102704 Uniformes institucionales para la preparación de alimentos y servicios.
53111602 Zapatos para mujer.
46181604 Botas de seguridad. 
</t>
  </si>
  <si>
    <t>Contratar el suministro de la dotación de vestido y calzado para las servidoras y servidores que ocupan el cargo de Auxiliares de Servicios Generales de la Contraloría de Bogotá D.C.</t>
  </si>
  <si>
    <t>Contrato No. 46 de 09-06-2016 IMPORTADORA COLOMBIANA DE ARTICULOS ESPECIALES LTDA — IMCARE</t>
  </si>
  <si>
    <t xml:space="preserve">Bienestar e incentivos </t>
  </si>
  <si>
    <t>Selección Abreviada- Menor cuantía</t>
  </si>
  <si>
    <t xml:space="preserve">Contrato de prestación de servicios </t>
  </si>
  <si>
    <t>80111504
Formación o desarrollo laboral</t>
  </si>
  <si>
    <t xml:space="preserve">Prestación de servicios para el desarrollo de (4) jornadas de intervención en clima organizacional con la finalidad de fortalecer el ambiente laboral y la gestión institucional en los funcionarios de la Contraloría de Bogotá. </t>
  </si>
  <si>
    <t xml:space="preserve">De acuerdo al resultado del estudio de Clima Laboral realizado en el 2014-2015 se hara intervención en las dependencias que reporten resultados críticos en las diferentes variables evaluadas. </t>
  </si>
  <si>
    <t>Contrato No. 48 de 14-06-2016 KAPITAL GROUP SAS</t>
  </si>
  <si>
    <t>86101810 Capacitacion en habilidades personales 
80141607 Gestion de eventos 
80111504 Formacion o desarrollo laboral</t>
  </si>
  <si>
    <t>Contratar la prestacion de serviciospara la realizacion de un programa de tres dias para los funcionarios pre-pensionados o proximos a su jubilacion.</t>
  </si>
  <si>
    <t>De acuerdo a lo establecido en el Decreto 1227 de 2005 se debe realizar el Programa de Prepensionados en la Contraloría.</t>
  </si>
  <si>
    <t>Contrato No. 65 de 05-08-2016 con PSYCOPROYECTOS S.A.S.</t>
  </si>
  <si>
    <t>94121514
Servicios de promotores o directores técnicos de clubes deportivos</t>
  </si>
  <si>
    <t>Contratar la prestación de servicios de un (01) entrenador (a) de fútbol en su modalidad masculina para entrenar a los funcionarios de la Controlaría de Bogotá D.C., por dieciséis horas mensuales</t>
  </si>
  <si>
    <t>Se hace necesario contratar los servicios de entrenadores deportivos para las  disciplinas deportivas que representen a la entidad en torneos interinstitucionales.</t>
  </si>
  <si>
    <t>Contrato No. 105 de 23-09-2016 con JOHANNY MAURICIO FALLA PIRA</t>
  </si>
  <si>
    <t xml:space="preserve">Contratar la prestacion de servicios de un (1) entrenador de voleibol en siu modalidad mixto, para entrenar a los funcionarios de la   Contraloría de Bogotá, D.C., </t>
  </si>
  <si>
    <t xml:space="preserve">Contrato No. 95 de 20-09-2016 con RICARDO REYES TORRES </t>
  </si>
  <si>
    <t xml:space="preserve">Contratar la prestación de servicio de un entrenador (a) de baloncesto en su modalidad mixto, para entrenar los funcionarios de la Contraloria de Bogotá </t>
  </si>
  <si>
    <t>Contrato No. 116 de 07-10-2016 con VICTOR HUGO RAMOS CARABALI</t>
  </si>
  <si>
    <t xml:space="preserve">94121703 Clubes o servicios para aficionados al baile a la danza
90131502 Actuaciones de danzas </t>
  </si>
  <si>
    <t xml:space="preserve">Contratar la prestación de servicios de un (01) instructor de baile con el fin de conformar el Grupo de Danzas de la Contraloría </t>
  </si>
  <si>
    <t xml:space="preserve">Se hace necesario contratar los servicios de instructor de baile para fortalecer las actividades sociales y culturales de la entidad para que representen a la entidad en muestras culturales distritales. </t>
  </si>
  <si>
    <t>Memorando 3-2016-18391 de 21-07-2016
Contrato No. 110 de 03-10-2016 con EDGAR SANDINO VELASQUEZ</t>
  </si>
  <si>
    <t>Selección Abreviada Subasta Inversa</t>
  </si>
  <si>
    <t>20102301
Transporte de personal</t>
  </si>
  <si>
    <t>Contratar el servicio de transporte terrestre de ida y regreso a Giradot (Cundinamarca) a fin de trasladar los servidores de la Contraloría de Bogotá, D.C. con su grupo de beneficiarios y  movilizarlos dentro del municipio de Girardot , con el fin de que que asistan a las diferentes actividades programadas en el marco de la XXX Olimpiadas Internas de Integración Cultural 2016</t>
  </si>
  <si>
    <t>Se contratará el servicio de transporte para el traslado de los funcionarios hacia la ciudad donde se desarrollen las Olimpiadas Internas.</t>
  </si>
  <si>
    <t>Contrato No. 81 con UNION TEMPORAL VIACOLTUR 2016</t>
  </si>
  <si>
    <t xml:space="preserve">90121701 Guias locales de excurciones </t>
  </si>
  <si>
    <t>Contratar la prestación de servicios especializado para tres (3) caminatas ecológicas, cada una con grupos de 52 personas para un total de 156 personas, (servidores y familias) de la Contraloría de Bogotá,D.C.</t>
  </si>
  <si>
    <t>Las caminatas ecológicas son las actividades mas solicitadas por los funcionarios de la Contraloría</t>
  </si>
  <si>
    <t>Memorando 3-2016-07463 del 30-03-2016
Se recibe necesidad  con ajuste en memorando 3-2016-21957 de 24-08-2016
Contrato No. 146 de 02-11-2016 con FUNDACION 63</t>
  </si>
  <si>
    <t>3120210</t>
  </si>
  <si>
    <t xml:space="preserve">90151700
Parques de diversiones </t>
  </si>
  <si>
    <t xml:space="preserve">Contratar la prestación de servicios para la ejecución de actividades campestres recreativas con ocasión a la celebración del día del niño y vacaciones recreativas en junio y diciembre.
</t>
  </si>
  <si>
    <t xml:space="preserve">Como parte de los estimulos de la entidad es necesario celebrar el dia del niños, realziar las vacaciones recreativas y festejar el 31 de octubre a los hijos de los servidores(as) de la entidad.  </t>
  </si>
  <si>
    <t>Contrato 26 del 18-04-2016 con ROYAL PARK LTDA</t>
  </si>
  <si>
    <t xml:space="preserve">49101701 Medallas
49101704 Placas
80141611 Servicios de personalizacion de obsequios y productos </t>
  </si>
  <si>
    <t>Realizar la compra de 50 escudos de solapa alusivos a la antigüedad institucional, 6 placas alusivas a 35 años de antigüedad y 40 escudos de solapa para el reconocimiento a la brigada de emergencia, conforme a lo establecido en las especificaciones técnicas requeridas</t>
  </si>
  <si>
    <t xml:space="preserve">Con el fin de premiar el reconocimiento a la antigüedad y calidades deportivas. </t>
  </si>
  <si>
    <t>Memorando 3-2016-22671 de 31-08-2016
Contrato No. 150 de 02-11-2016 con GRANADOS Y CONDECORACIONES S.A.S.</t>
  </si>
  <si>
    <t>14111608 Certificados de regalo
80141611 Servicios personalizados de obsequios
80141623 Servisios de comercialización
80141625 Servicios de gestión de programas e incentivos</t>
  </si>
  <si>
    <t xml:space="preserve">Compra venta de bonos o tarjetas redimibles para el programa de Bienestar Social; 1) Bonos o tarjetas navideñas 2) Bonos para el programa de estímulos e incentivos de los (as) servidores (as) de la Contraloría de Bogotá D, C., cada uno de los anteriores de acuerdo a las especificaciones técnicas del bien a contratar.
 </t>
  </si>
  <si>
    <t>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Con el fin de premiar a los mejores funcionarios de carrera administrativa</t>
  </si>
  <si>
    <t>Memorando 3-2016-22665 de 31-08-2016
Memorando con necesidad ajustada radicada el 29-09-2016.
Contrato No. 221 de 29-11-2016 con BIG PASS S.A.S</t>
  </si>
  <si>
    <t>DIRECCION DE TALENTO HUMANO</t>
  </si>
  <si>
    <t>Contrato Interadministrativo  - Prestacion de Servicios</t>
  </si>
  <si>
    <t>80141602 Servicios de relaciones publicas
80141607 Gestion de eventos
80141614 Servicios o programas de relaciones publicas
80141902Reuniones o eventos
80161502 Servicios de planificacion de reuniones 
90111603 Salas de reuniones o banquetes 
90101600 Ser</t>
  </si>
  <si>
    <t>Contratar la prestación de servicios para la ejecución de la actividad de cierre de gestión de la Contraloría de Bogotá D.C. del año en curso.</t>
  </si>
  <si>
    <t>El Cierre de Gestión como actividad contenida en el Programa de Bienestar  tiene como objetivo socializar y evaluar por parte de la Administración los resultados de la gestión institucional durante el año 2016.</t>
  </si>
  <si>
    <t>GABRIEL ALEJANDRO GUZMÁN USECHE</t>
  </si>
  <si>
    <t xml:space="preserve"> Contrato No. 237 de 01-12-2016 con SOCIEDAD HOTELERA TEQUENDAMA S.A</t>
  </si>
  <si>
    <t xml:space="preserve">Contrato Interadministrativo - Prestación de Servicios </t>
  </si>
  <si>
    <t>80101600 Gerencia de proyectos</t>
  </si>
  <si>
    <t>Prestación de servicios de capacitación, asesoría y preparación física de la Delegación de la Contraloría de Bogotá D.C. que participará en los X Juegos Nacionales de Empleados del Control Fiscal, a realizarse en el Departamento de Antioquia municipio de Guatape, entre el 15 y el 20 de noviembre de 2016 y su correspondiente concentración en sitio de alojamiento para el acondicionamiento físico, mental y atlético, con el debido acompañamiento de asistencia médica deportiva.</t>
  </si>
  <si>
    <t>Teniendo en cuenta que lo Juegos Nacionales del Control Fiscal son el máximo evento deportivo que congrega a los deportistas más destacados de cada Contraloria Territorial, se ve la necesidad de contratar servicios  de alojamiento y alimentación para la delegación que represente la entidad</t>
  </si>
  <si>
    <t xml:space="preserve">Memorando 3-2016-28072 de 25-10-2016
Contrato 155 de 11-11-2016 con INSTITUTO PARA EL DEPORTE  DE ANTIOQUIA INDEPORTES </t>
  </si>
  <si>
    <t xml:space="preserve">53101502 Pantalones largos cortos o pantalones para hombre
53101504 pantalones largos cortos o pantalones para mujer 
53101501 medias largas
53102402 calcetines
53102516 gorras
53102901 ropa atletica para mujer 
53102902 Ropa atletica para hombre 
</t>
  </si>
  <si>
    <t>Contratar la compra de uniformes deportivos para representar a la Contraloría de Bogotá, D.C. en los 10°. Juegos Nacionales de Empleados de Contr_olFiscal Antioquia 2016</t>
  </si>
  <si>
    <t xml:space="preserve">Teniendo en cuenta que los Juegos Nacionales de Control Fiscal son el máximo evento deportivo que congrega a los deportistas mas destacados de cada Contraloria Territorial, se ve la necesidad de contratar la compra de uniformes para la delegación que represente a la entidad en dicho evento. </t>
  </si>
  <si>
    <t xml:space="preserve">Contrato No. 142 de 31-10-2016 con JAIRO HUMBERTO MURCIA REYES </t>
  </si>
  <si>
    <t>Orden de Compra No. 11616- Compraventa</t>
  </si>
  <si>
    <t>42171903
Estuches de medicamentos para servicios médicos de emergencia</t>
  </si>
  <si>
    <t>Adquision de los respectivos elementos para primeros auxilios basicos e inmediatos, asi, como, otros articulosmedicos para la contraloria de Bogota D.C.</t>
  </si>
  <si>
    <t>Dar cumplimiento a lo reglamentado en el sistema de gestión de la seguridad y salud en el trabajo, para lo cual se hace necesario proveer a las dependencias de botiquines portátiles dotados con sus respectivos insumos.</t>
  </si>
  <si>
    <t>Memorando 3-2016-22175 de 25-08-2016
Memorando con necesidad ajustada 3-2016-25930 de 05-10-2016.
Contrato No. 148 de 02-11-2016 con PANAMERICANA LIBRERÍA Y PAPELERIA S.A</t>
  </si>
  <si>
    <t>46182205       Descansos para los pies</t>
  </si>
  <si>
    <t xml:space="preserve">Adquisición de apoyapies para los funcionarios de la Contralorìa de Bogotà D.C. de acuerdo al estudio previo, especificaciones tècnicas, invitación pùblica y la propuesta presentada </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</si>
  <si>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</si>
  <si>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Contrato No. 58 de 29-07-2016 con OFICOMCO S.A.S
</t>
  </si>
  <si>
    <t>85122201
Valoración del estado de salud individual</t>
  </si>
  <si>
    <t>Prestar los servicios para la realización de exámenes de medicina preventiva para  los servidores públicos de la Contraloría de Bogotá, D,C., de conformidad con las especificaciones técnicas.</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</si>
  <si>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</si>
  <si>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Contrato 31 de 6 de mayo de 2016 con Grupo Laboral Ocupacional SAS </t>
  </si>
  <si>
    <t xml:space="preserve">53103101 Chalecos para hombre
55121704 Señalizacion
46181704 Cascos de seguridad
46181804 Gafas protectoras
42272303 Mascaras o accesorios de resucitacion </t>
  </si>
  <si>
    <t xml:space="preserve">Contratar la compra de elementos de dotación para el Plan de Prevención y Atención de Emergencias (chalecos para brigadistas, lideres de promoción y prevención, botiquines, señales de evacuación, cascos, monogafas de protección industrias y mascarillas), según especificaciones técnicas. </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</si>
  <si>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</si>
  <si>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 xml:space="preserve">Contrato No. 102 de 22-09-2016 con SISTEMAS DE AGUA INCENDIO Y GAS SAIG HIDRAULICOS </t>
  </si>
  <si>
    <t>5 dias habiles</t>
  </si>
  <si>
    <t xml:space="preserve">93141701
Organización de eventos culturales
</t>
  </si>
  <si>
    <t xml:space="preserve">Prestar los servicios para la celebración de la XXI Semana de la Seguridad Social en el trabajo de la Contraloria de Bogotá. </t>
  </si>
  <si>
    <t>Dada la importancia de manetener el compromiso de los funcionarios con sus estilos de vida y trabajo saludable como pilar fundamental y medio para faciliar la prevención y control de los riesgos laborales, se hace necesario desarrollar un evento con caracter promocional que posicione las actividades de seguridad y salud, manteniendo las expectativas de todas las instancias de la entidad y desde luego de sus funcionarios frente a los objetivos y plan de trabajo del SG SST</t>
  </si>
  <si>
    <t>Memorando 3-2016-07847 del 01-04-2016.
Reenviado: 3-2016-09308 del 18-04-2016
Radicado de necesidad 3-2016-12894 de 25 de mayo de 2016
Contrato No. 60 de 03-08-2016 con Proveerodres de productos y Servicios Varios S.A.S</t>
  </si>
  <si>
    <t xml:space="preserve">55121706 
55121714
82121503 
82121505 </t>
  </si>
  <si>
    <t>Contratar la prestacion de servicios de logistica para el lanzamineto del subsistema de Gestion de Seguridad y Salud en el Trabajo en el marco de la XXI semana de la SST de la  Contraloría de Bogotá, D.C deacuerdo con las condiciones tecnicas del Grupo N°2 material promocional.
(GRUPO NO. 2 Elaboración de material promocional. De acuerdo con la especificaciones técnicas requeridas.)</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</si>
  <si>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organizar un evento en una jornada para el lanzamiento de dicho Sistema, centrando la atención de los funcionarios hacia los objetivos del mismo </t>
  </si>
  <si>
    <t>Contrato No. 83 de 07-09-2016 con FUNDACION INTEGRAL DE TERAPIAS EN COLOMBIA - FITEC</t>
  </si>
  <si>
    <t xml:space="preserve">80141602 80141607
80141614 80141902
90111603 90101600
55121706 55121714
82121503 82121505
</t>
  </si>
  <si>
    <t>Contratar la Prestación de Servicios de logística para el Lanzamiento del Subsistema de Gestión de la Seguridad y Salud en el Trabajo en el marco de la XXI Semana de la SST de la Contraloría de Bogotá, D.C 
(GRUPO NO. 1 Suministro de refrigerios )</t>
  </si>
  <si>
    <t>Contrato No. 82 de 07-09-2016 con LOPMI S.A.S.</t>
  </si>
  <si>
    <t xml:space="preserve">85101605 auxiliares
de salud a domicilio
85101604 servicios
de asistencia de
personal médico
</t>
  </si>
  <si>
    <t>Prestación del servicio de área protegida de las urgencias y emergencias médicas las venticuatro (24) horas durante la vigencia del contrato en las diferentes sedes de la Contraloría de Bogotá, para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</si>
  <si>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</si>
  <si>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Contrato 21 del 15-03-2016 con EMPRESA DE MEDICINA INTEGRAL GRUPO EMI S.A.</t>
  </si>
  <si>
    <t>Adquisición de Servicios</t>
  </si>
  <si>
    <t>3120212</t>
  </si>
  <si>
    <t>Prestación de Servicios profesionales</t>
  </si>
  <si>
    <t>85121502
Servicios de consulta de médicos de atención primaria</t>
  </si>
  <si>
    <t>Prestar los servicios profesionales y especializados en medicina laboral a la Contraloría de Bogotá, D.C., en desarrollo del Sistema de Gestión de la Seguridad y Salud en el Trabajo/SG-SST y en forma interdisciplinaria en la Subdirección de Bienestar Social.</t>
  </si>
  <si>
    <t>Prestar el apoyo en la parte médica al SG-SST, garantizando un trabajo interdisciplinario en el SG-SST.  Así mismo para la realización de los exámenes médicos ocupacionales.</t>
  </si>
  <si>
    <t>Contrato 20 del 08-03-2016 con CAROLINA FERNANDA GARROTE WILCHES</t>
  </si>
  <si>
    <t xml:space="preserve">compra venta </t>
  </si>
  <si>
    <t>42192210 Sillas de ruedas</t>
  </si>
  <si>
    <t>Contratar la adquisición de dos (2) sillas de ruedas para transporte, de compañía para el Subsistema de Gestión de la Seguridad y Salud en el Trabajo de la Contraloría de Bogotá, D.C., de conformidad con las especificaciones técnicas.</t>
  </si>
  <si>
    <t xml:space="preserve">Se hace necesario necesario contratar la compra de dos silla sde ruedas para transporte de compañía que facilite el trasldado de los funcionarios(as) que presentan accidentes de trabajo, bajas repentinas de su salud en las diferentes areas de trabajo, ya sea para el servicio medico de la entidad o para el servisio medico externo </t>
  </si>
  <si>
    <t>Contrato No. 69 de 12-08-2016 con ORTOPEDICOS FUTURO COLOMBIA</t>
  </si>
  <si>
    <t>Mantenimiento Entidad</t>
  </si>
  <si>
    <t xml:space="preserve">5 dias hábiles </t>
  </si>
  <si>
    <t>46191506 Equipos y suministros de defensa y oreden publico, proteccion, vigilancia y seguirdad. 8extintor de llamas)
46191601 Extintores
46191613 agente extinguidor de incendios.</t>
  </si>
  <si>
    <t>Contratar los servicios para realizar la recarga, revisión, mantenimiento y adquisición de los soportes de los extintores de la Contraloría de Bogotá D.C., de conformidad con las especificaciones técnicas.</t>
  </si>
  <si>
    <t>Mantener los extintores de la entidad en óptimas condiciones de uso, ante posibles conatos de incendio</t>
  </si>
  <si>
    <t>Contrato No. 61 de 03-08-2016 con Eder Giovanny Castiblanco Orjuela.</t>
  </si>
  <si>
    <t xml:space="preserve">39111708 Señal iluminada de salida de emergencias 
55121703 Señales iluminadas 
55121704 señales seguridad
55121705 Señales autoadesivas 
55121718 Señales informativas
55121730 Señales de accidente 
</t>
  </si>
  <si>
    <t>Adquisición e instalación de la señalización y elementos de seguridad industrial para las cinco (5) sedes de la Contraloría de  Bogotá, D.C.</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</si>
  <si>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</si>
  <si>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Memorando: 3-2016-07805 del 01-04-2016
Necesidad ajustda 3-2016-20837 de 11-08-2016
Contrato No. 130 de 21-10-2016 con ACRILVID</t>
  </si>
  <si>
    <t>SUDIRECCIÓN DE CAPACITACIÓN Y COOPERACIÓN TÉCNICA</t>
  </si>
  <si>
    <t>Capacitación Interna</t>
  </si>
  <si>
    <t>Contrato Interadministrativo - Prestación de Servicios</t>
  </si>
  <si>
    <t xml:space="preserve">80111504
Formación o desarrollo laboral
</t>
  </si>
  <si>
    <t>Prestación de servicios profesionales para la capacitación de funcionarios (as) de la Contraloria de Bogotá D.C., mediante Diplomado en sistema integrado de gestión.</t>
  </si>
  <si>
    <t>Mejoramiento de las competencias laborales de los funcionarios  de la Contraloría de Bogotá, D.C.</t>
  </si>
  <si>
    <t>HERMELINA DEL CARMEN ANGULO ANGULO</t>
  </si>
  <si>
    <t xml:space="preserve">Contrato No. 109 de 30-09-2016 con Universidad Distrital Francisco Jose de Caldas 
</t>
  </si>
  <si>
    <t>86101705
86111604</t>
  </si>
  <si>
    <t>Prestación de servicios profesionales para la capacitación de funcionarios (as) de la Contraloria de Bogotá D.C., mediante dos actividades de aprendizaje Diplomado de Normas NIFS y NIICS Nivel 1 - aprendizaje Diplomado de Normas Contables NIFS y NIICS Nivel 2</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</si>
  <si>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</si>
  <si>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 xml:space="preserve">Contrato No. 101 de 22-09-2016 con UNIVERSIDAD NACIONAL COLOMBIA </t>
  </si>
  <si>
    <t>DIRECCION TECNICA DE PLANEACION</t>
  </si>
  <si>
    <t>31102</t>
  </si>
  <si>
    <t>Servicios Personales Indirectos</t>
  </si>
  <si>
    <t>Honorarios Entidad</t>
  </si>
  <si>
    <t>4 días hábiles</t>
  </si>
  <si>
    <t>80101504 Servicios de
asesoramiento
sobre
planificación
estratégica.</t>
  </si>
  <si>
    <t>Contratar los servicios profesionales de SGS COLOMBIA S.A. ente certificador para una visita, de seguimiento del Sistema de Gestión de Calidad - SGC-, bajo las normas técnicas NTC ISO 9001:2008 y NTCGP 1000:2009.</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</si>
  <si>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</si>
  <si>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BIVIANA DUQUE TORO</t>
  </si>
  <si>
    <t>Contato 8 del 17-02-2016 con SGS COLOMBIA S.A.</t>
  </si>
  <si>
    <t>DIRECCIÓN DE TECNOLOGÍAS DE LA INFORMACIÓN Y LAS COMUNICACIONES</t>
  </si>
  <si>
    <t>331140326-0776</t>
  </si>
  <si>
    <t>Fortalecimiento de la capacidad institucional para un control fiscal efectivo y transparente</t>
  </si>
  <si>
    <t>Orden de Compra No. 8206 -  Compraventa</t>
  </si>
  <si>
    <r>
      <rPr>
        <b/>
        <sz val="10"/>
        <rFont val="Arial"/>
        <family val="2"/>
      </rPr>
      <t>META 2</t>
    </r>
    <r>
      <rPr>
        <sz val="10"/>
        <rFont val="Arial"/>
        <family val="2"/>
      </rPr>
      <t xml:space="preserve">
Contratar la renovación de mil (1,000) licencias de uso por un (1) año de Microsoft OFFICE 365 Enterprise en el Plan E1</t>
    </r>
  </si>
  <si>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</si>
  <si>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RODRIGO HERNAN REY LOPEZ</t>
  </si>
  <si>
    <t>Contrato 32 del 05-05-2016 con U.T. Sofware y Servicios Eficientes (COLSOF) S.A.</t>
  </si>
  <si>
    <t>81111504
81111507
81112218</t>
  </si>
  <si>
    <t>META 2
Contratación de servicios de desarrollo, matenimiento y Soporte de los aplictivos SIVICOF - SIGESPRO</t>
  </si>
  <si>
    <t xml:space="preserve">
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</si>
  <si>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Contrato 45 del 31-05-2016, con MACRO PROYECTOS S.A.S</t>
  </si>
  <si>
    <t>331150744-1194</t>
  </si>
  <si>
    <t>Fortalecimiento de la Infraestructura de Tecnologias de la Información y las Comunicaciones de la Contraloria de Bogotá D.C.</t>
  </si>
  <si>
    <t xml:space="preserve">81112205 Mantenimeinto de sofware de sistemas de gestioni de bases de datos 
81112218 aplicacionies para mentenimiento de sofware </t>
  </si>
  <si>
    <r>
      <rPr>
        <b/>
        <sz val="10"/>
        <rFont val="Arial"/>
        <family val="2"/>
      </rPr>
      <t>META 1  PROYECTO 1194</t>
    </r>
    <r>
      <rPr>
        <sz val="10"/>
        <rFont val="Arial"/>
        <family val="2"/>
      </rPr>
      <t xml:space="preserve">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r>
  </si>
  <si>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</si>
  <si>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Se aprueba necesidad en Junta de Compras No. 9 de 08-08-2016
Memorando 3-2016-19843 de 03-08-2016
Contrato No. 68 de 11-08-2016 con CARLOS ALBERTO MESA PONCE.
Nota: Se realizo cesión del contrato a ARGEL MARJARREZ FACCELLO</t>
  </si>
  <si>
    <t>81112218
81112205</t>
  </si>
  <si>
    <t>META 2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</si>
  <si>
    <t xml:space="preserve">Se debe brindar acompañamiento o asistencia especializada al área para el mantenimiento y ajustes los Módulos de Almacen de inventarios SAE-SAI que conforman el sistema de información SI-CAPITAL, mediante la contratación de un profesional especializado en desarrollo ORACLE, para logar optimiozar los sistemas de información, ocmo son los modulos del componente de inventarios: SAE - SAI </t>
  </si>
  <si>
    <t xml:space="preserve">Memorando 3-2016-11993 del 16-05-2016
Contrato No. 39 de 24 de mayo de 2016 con Sergio Alfonso Rodriguez Guerrero </t>
  </si>
  <si>
    <t>META 2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</si>
  <si>
    <t>Se justifica desde el punto de vista técnico, la necesidad de contratar un profesional que realice las labores como "integrador" de dichos módulos, por cuanto se requierse establecer un conjunto con las áreas usuarias las diferentes interacciones y cambios que se realizarán a todos los modulos del SI CAPITAL, que requieren modificación con las aplicaciones de las normas internacioanles contables del Sector Público, NICSP</t>
  </si>
  <si>
    <t xml:space="preserve">Memorando 3-2016-11999 del 16-05-2016
Contrato No. 44 de 31 de mayo de 2016 Lorena Jeisel Arias Pinzon </t>
  </si>
  <si>
    <t>81111504
81111507
81112218
81112205</t>
  </si>
  <si>
    <t>META 2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</si>
  <si>
    <t>Se debe brindar acompañamiento o asistencia especializada al área de Talento Humano, para optimizar el  Módulo NOMINA – PERNO del sistema de información, SI CAPITAL, mediante la contratación de un profesional experto en este aplicativo para garantizar el funcionamiento en cada liquidación mensual de nómina y demás prestaciones a liquidar en diferentes períodos.</t>
  </si>
  <si>
    <t xml:space="preserve">Contrato suscrito No. 42 de  27 de mayo de 2016 JAIME ALBERTO VERA ROJAS
</t>
  </si>
  <si>
    <t>META 2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</si>
  <si>
    <t>Se debe brindar acompañamiento o asistencia especializada para el mantenimiento y ajustes a los módulos de presupuesto -PREDIS- Contabilidad - LIMAY y Tesorería -OPGET- que conforman el Sistema de Información SI CAPITAL, mediante la contratación de un profesional experto en este aplicativo, para optimizar dichos sistemas de información.</t>
  </si>
  <si>
    <t>Memorando 3-2016-11704 del 11-05-2016
Contrato No. 40 de 26 de mayo de 2016  con DIANA GISELLE CARO MORENO</t>
  </si>
  <si>
    <t>Orden de Compra No. 10549 -Prestación de servicios</t>
  </si>
  <si>
    <r>
      <rPr>
        <b/>
        <sz val="10"/>
        <rFont val="Arial"/>
        <family val="2"/>
      </rPr>
      <t>META 2  PROYECTO 1194</t>
    </r>
    <r>
      <rPr>
        <sz val="10"/>
        <rFont val="Arial"/>
        <family val="2"/>
      </rPr>
      <t xml:space="preserve">
Contratar los servicios integrales de conectividad requeridos por la  Contraloría de Bogotá D.C. según con las especificaciones tecnicas en sus distintas sedes.
</t>
    </r>
  </si>
  <si>
    <t>Se requiere garantizar la continuidad y sostenibilidad a la Conectividad por medio de canales de acceso a Internet y intercomunicación entre las diferentes sedes de la Contraloría</t>
  </si>
  <si>
    <t>Memorando  3-2016-21764 de 22-08-2016
Contrato No. 88 con TELECOMUNICACIONES DE BOGOTA ETB (Orden de Compra No. 10549-16)</t>
  </si>
  <si>
    <t>Adición</t>
  </si>
  <si>
    <t>811120 Servicios de
datos
811121 Servicios de
internet</t>
  </si>
  <si>
    <r>
      <rPr>
        <b/>
        <sz val="10"/>
        <rFont val="Arial"/>
        <family val="2"/>
      </rPr>
      <t>META 2  PROYECTO 1194</t>
    </r>
    <r>
      <rPr>
        <sz val="10"/>
        <rFont val="Arial"/>
        <family val="2"/>
      </rPr>
      <t xml:space="preserve">
Adición 1 al contrato 92 de 2015 con ETB, Objeto: Contratar los Servicios Integrales de Conectividad requeridos por la Contraloría de Bogotá D.c.</t>
    </r>
  </si>
  <si>
    <t>Se restan recursos de la necesidad de canales dedicados de internet y datos, teniendo en cuenta que el Contrato No. 092 de 2015 suscrito con la Empresa de Telecomunicaciones de Bogotá- ETB, termina  el 28 de julio de 2016, y los servicios son requeridos como prioridad en el ejercicio del control fiscal de la Contraloría de Bogotá.</t>
  </si>
  <si>
    <t>Se aprueba adición en Junta de Compras No. 8 de 25-07-2016
Memorando 3-2016-18420.
Adición 1 al contrato 92 de 2015 con ETB</t>
  </si>
  <si>
    <t>Adición suscrita</t>
  </si>
  <si>
    <t>Pretación de Servicios</t>
  </si>
  <si>
    <t xml:space="preserve">43232103 Software de creación y edición de video.
43222619 Equipo de video de red.
</t>
  </si>
  <si>
    <r>
      <rPr>
        <b/>
        <sz val="10"/>
        <rFont val="Arial"/>
        <family val="2"/>
      </rPr>
      <t>META 2 PROYECTO 1194</t>
    </r>
    <r>
      <rPr>
        <sz val="10"/>
        <rFont val="Arial"/>
        <family val="2"/>
      </rPr>
      <t xml:space="preserve">
Adquirir una solución de Hardware y Software para la Edición y producción de videos institucionales  </t>
    </r>
  </si>
  <si>
    <t>Se requiere adquirir el hardware y software para la producción y edición de los videos institucionales, lo que redundará no solo en el cumplimiento del Plan Estratégico, sino en el  posicionamiento de la imagen institucional.  Además traerá beneficios económicos para la entidad,  por cuanto se reducirán los costos en la contratación para la producción de videos, al contar con los equipos necesarios y el personal idóneo para tal fin.</t>
  </si>
  <si>
    <t>Memorando  3-2016-21297 de 18-08-2016.
Contrato 246 de 13-12-2016 con OFICOMCO S.AS.</t>
  </si>
  <si>
    <t>Licitación Pública</t>
  </si>
  <si>
    <t>321518 Dispositivos de control de seguridad 
391210 Equipamiento para distribucion y conversion de alimentacion 
401017 enfriamiento 
721015 Servicios de apoyo para la consturccion 
461916 Equipo contra incendios 
721516 Servicios de sistemas especializados de comuncacion 
811017 Ingenieria electrica y electronica</t>
  </si>
  <si>
    <r>
      <rPr>
        <b/>
        <sz val="10"/>
        <rFont val="Arial"/>
        <family val="2"/>
      </rPr>
      <t>META 2 PROYECTO 1194</t>
    </r>
    <r>
      <rPr>
        <sz val="10"/>
        <rFont val="Arial"/>
        <family val="2"/>
      </rPr>
      <t xml:space="preserve">
Adquisición, adecuación, montaje e instalación de un (1) sistema de aire acondicionado de precisión, una (1) ups y un (1) sistema de control, detección y extinción contra incendios, para la contraloría de bogotá d.c según las especificaciones y fichas técnicas
</t>
    </r>
  </si>
  <si>
    <t xml:space="preserve">Actualmente el centro de datos de la Contraloría de Bogotá no tiene un Sistema Eléctrico de Potencia Ininterrumpida propio que le permita dar continuidad a los servicios frente a las caídas del sistema eléctrico. Tampoco se cuenta con un sistema automático de detección y extinción de incendios que permita proteger los elementos activos con que cuenta la Entidad.
Por otra parte, el Aire Acondicionado que se encuentra instalado actualmente ya cumplió su ciclo de vida útil, no es capaz de refrigerar adecuadamente los equipos técnicos en el Centro de Datos y no tiene una instalación adecuada que cumpla con las normas y permita garantizar una distribución de aire uniforme por toda la superficie del centro de datos.
</t>
  </si>
  <si>
    <t>Necesidad aprobada en Junta de Compras No. 13 de 05-10-16
Memorando 3-2016-26454 de 10-10-2016.
Contrato 254 del 26-12-2016 con AG SERV S.A.S</t>
  </si>
  <si>
    <t xml:space="preserve">31 31-Servicios Profesionales </t>
  </si>
  <si>
    <t xml:space="preserve">811120 Servicios de
datos
811121 Servicios de
internet
</t>
  </si>
  <si>
    <r>
      <rPr>
        <b/>
        <sz val="10"/>
        <rFont val="Arial"/>
        <family val="2"/>
      </rPr>
      <t>META 2  PROYECTO 1194</t>
    </r>
    <r>
      <rPr>
        <sz val="10"/>
        <rFont val="Arial"/>
        <family val="2"/>
      </rPr>
      <t xml:space="preserve">
Adición 1 al contrato 92 de 2015 con ETB, Objeto: Contratar los Servicios Integrales de Conectividad requeridos por la Contraloría de Bogotá D.c.
Motivo de la adición: Traslado canales de San Cayetano.</t>
    </r>
  </si>
  <si>
    <t>Teniendo en cuenta que la sede de San Cayetano finalizó su adecuación y que se viene adelantando el traslado del mobiliario y archivos, se requiere trasladar los canales de conectividad que se encontraban en la sede arrendada.</t>
  </si>
  <si>
    <t>Adición fecha 19-02-2016. 
Compra APROBADA por SECOP el 22 de Abril/2016</t>
  </si>
  <si>
    <t xml:space="preserve">Orden de Compra No.  12019 - Prestación de Servicios </t>
  </si>
  <si>
    <r>
      <rPr>
        <b/>
        <sz val="10"/>
        <rFont val="Arial"/>
        <family val="2"/>
      </rPr>
      <t>META 2  PROYECTO 1194</t>
    </r>
    <r>
      <rPr>
        <sz val="10"/>
        <rFont val="Arial"/>
        <family val="2"/>
      </rPr>
      <t xml:space="preserve">
Contratar el servicio de mesa de ayuda para la Contraloría de Bogotá D.C. y las solicitadas por el supervisor de la orden de compra durante la ejecución.</t>
    </r>
  </si>
  <si>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</si>
  <si>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Memorado 3-2016-24127 de 22-09-2016
Memorando 3-2016-29691 de 10-11-2016
Contrato No. 199 de 21-11-2016 con BPM CONSULTING LTDA</t>
  </si>
  <si>
    <t>43232102 Software de imágenes graficas o de fotografia
81112501 Servicios de licencia del software de computador
81112502 Servicios de arriendo o leasing de software de computadores</t>
  </si>
  <si>
    <r>
      <rPr>
        <b/>
        <sz val="10"/>
        <rFont val="Arial"/>
        <family val="2"/>
      </rPr>
      <t>META 2 PROYECTO 1194</t>
    </r>
    <r>
      <rPr>
        <sz val="10"/>
        <rFont val="Arial"/>
        <family val="2"/>
      </rPr>
      <t xml:space="preserve">
Renovacion de licenciamiento de software ofimatico y especializado de plataforma informatica para la Contraloria de Bogota</t>
    </r>
  </si>
  <si>
    <t>Se requiere Renovación Licenciamiento Autocad y Suit de Adobe ya que este se requiere realizar anualmente para garantizar la disponibilidad de estas herramientas para los usuarios de Comunicaciones, Bienestar y Grupos de Auditoria relacionados con obras civiles.</t>
  </si>
  <si>
    <t>Memorando 3-2016-26638 de 11-10-2016
Alcance con necesidad ajustada 3-2016-27948 de 24-10-2016
Contrato No. 209 de 24-11-2016 con GREENTON GROUP S.A.S</t>
  </si>
  <si>
    <t>52161500 Equipos audiovisuales
45111800 Equipos de presentación
de video y de mezcla de
video y sonido, hardware
y controladores
45111700 Equipos de composición
y presentación de sonido,
hardware y controladores
45111600 Proyectores y
suministros</t>
  </si>
  <si>
    <r>
      <rPr>
        <b/>
        <sz val="10"/>
        <rFont val="Arial"/>
        <family val="2"/>
      </rPr>
      <t>META 2</t>
    </r>
    <r>
      <rPr>
        <sz val="10"/>
        <rFont val="Arial"/>
        <family val="2"/>
      </rPr>
      <t xml:space="preserve">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r>
  </si>
  <si>
    <t>Se requiere adquisición de Equipos Tecnológicos para dotar las salas de Capacitación y Sala Contralores del Piso 9o.</t>
  </si>
  <si>
    <t>Adición 1 y Prórroga 1 al  Contrato 125 de 2015 con UNION TEMPORAL CONTRALORIA 130-2015, suscrita el 07-03-2016</t>
  </si>
  <si>
    <t xml:space="preserve">Adición 2 del 07-04-2016  al  Contrato 125 de 2015 con UNION TEMPORAL CONTRALORIA 130-2015 </t>
  </si>
  <si>
    <r>
      <rPr>
        <b/>
        <sz val="10"/>
        <rFont val="Arial"/>
        <family val="2"/>
      </rPr>
      <t>META 2  PROYECTO 1194</t>
    </r>
    <r>
      <rPr>
        <sz val="10"/>
        <rFont val="Arial"/>
        <family val="2"/>
      </rPr>
      <t xml:space="preserve">
Contratar las prestación de servicios profesionales y de apoyo a la gestión para el diseño, desarrollo e implementación del portal Web y la Internet para la Contraloría de Bogotá D.C., según las especificaciones y condiciones técnicas prevista
</t>
    </r>
  </si>
  <si>
    <t>Dentro de laEstrategia GEL del MINTIC y conforme a los pryectos fijados en el PETIC 2016-2020 y plan de acción de la presente vigencia se requiere contar con el apoyo de un profesiional que coordine, lidere, y apoye la implementación del Modelo de Seguridad de la información.</t>
  </si>
  <si>
    <t>Memorando 3-2016-24506 de 20-09-2016
Contrato No. 117 de 07-10-2016 con FREDY ALEXANDER SIACHOQUE HERRERA</t>
  </si>
  <si>
    <r>
      <rPr>
        <b/>
        <sz val="10"/>
        <rFont val="Arial"/>
        <family val="2"/>
      </rPr>
      <t>META 2  PROYECTO 1194</t>
    </r>
    <r>
      <rPr>
        <sz val="10"/>
        <rFont val="Arial"/>
        <family val="2"/>
      </rPr>
      <t xml:space="preserve">
Contratación de servicios profesionales encaminados al apoyo y promoción de procesos y procedimientos para la implementación de la primera fase del modelo de seguridad de la información para la Contraloría de Bogotá D.C. 
</t>
    </r>
  </si>
  <si>
    <t xml:space="preserve">Contrato No. 89 de 15-09-2016 con JOHNNY ALBERTO TENORIO ALBAÑIL
</t>
  </si>
  <si>
    <t>OFICINA ASESORA DE COMUNICACIONES</t>
  </si>
  <si>
    <t>83121700 Servicios
relacionados
con la televisión,
radio, internet y
sistemas de
alerta ciudadana</t>
  </si>
  <si>
    <t xml:space="preserve">Contratar el servicio de monitoreo de medios de prensa, radio, televisión e Internet para la Contraloría de Bogotá D.C. </t>
  </si>
  <si>
    <t>Es importante tener un registro de la información presentada a la opinión pública a través de los medios de comunicación sobre la gestión de la Contraloría de Bogotá</t>
  </si>
  <si>
    <t>MÓNICA MARCELA QUINTERO GIRALDO</t>
  </si>
  <si>
    <t>Contrato 12 del 22-02-2016 con MEDICIONES Y MEDIOS SAS</t>
  </si>
  <si>
    <t>Impresos y Publicaciones</t>
  </si>
  <si>
    <t>82131603 Servicios de producción de videos</t>
  </si>
  <si>
    <t>Contratar la preproducción, producción y posproducción de una pieza comunicacional audiovisual institucional de máximo 10 minutos en video HD, con 25 copias en original y registro fotográfico conforme a lo señalado en las especificaciones técnicas establecidas por la Contraloría de Bogotá D.C.</t>
  </si>
  <si>
    <t>Es necesario contar con un video institucional actualizado, que muestre el que hacer de la entidad.</t>
  </si>
  <si>
    <t xml:space="preserve">JORGE MAURICIO PINILLA BELTRAN </t>
  </si>
  <si>
    <t xml:space="preserve">Memorando 3-2016-24431 de 20-09-2016.
Contrato No. 195 de 21-11-2016 con PRODUCCIONES CONTRAPUNTO </t>
  </si>
  <si>
    <t>Información</t>
  </si>
  <si>
    <t>82101601 Publicidad en radio.
82101801 Servicios de campañas.
82101901 Inserción en radio.</t>
  </si>
  <si>
    <t>Contratar la ejecución de un Plan de medios, mediante  la producción y emisión de mensajes institucionales en emisoras radiales masivas y comunitarias y  la ejecución de una pauta digital en las redes sociales de Facebook y Twitter, conforme a lo señalado en las especificaciones técnicas establecidas por la Contraloría de Bogotá D.C.</t>
  </si>
  <si>
    <t>Coadyuvar al posicionamiento de la imagen de la Contraloría de Bogotá a nivel externo</t>
  </si>
  <si>
    <t xml:space="preserve">Memornado 3-2016-24431 de 20-09-2016.
Contrato No. 243 de 06-12-2016 con MIACOM S.A.S </t>
  </si>
  <si>
    <t>82101802
Servicios de
producción
publicitaria</t>
  </si>
  <si>
    <t>Contratar la adquisición de piezas pedagógicas 1500 cuadernos institucionales con la imagen corporativa y nuevo Plan Estratégico institucional de acuerdo con las especificaciones técnicas</t>
  </si>
  <si>
    <t>Favorecer la imagen del Ente Fiscalizador, pretenden difundir diferentes aspectos institucionales a  nivel interno y externo.</t>
  </si>
  <si>
    <t>Memornado 3-2016-24431 de 20-09-2016
Contrato No. 138 de 28-10-2016 con S Y M IMPRESIONES LTDA</t>
  </si>
  <si>
    <t>20 días hábiles</t>
  </si>
  <si>
    <t xml:space="preserve">14121904 Papel Offset
12171703 Tintas
31201512 Cinta
transparente
60121814 Barnices
litográficos
</t>
  </si>
  <si>
    <t>Contratar la adquisición de insumos para la impresión de dos ediciones de la revista Bogotá Económica.</t>
  </si>
  <si>
    <t>Coadyuvar al posicionamiento de la imagen de la Contraloría de Bogotá.</t>
  </si>
  <si>
    <t>Memorando 3-2015-26853 del 29-12-2015.
Contrato 4 del 16-02-2016 con SUMINISTROSDEOFICINA.COM.SAS</t>
  </si>
  <si>
    <t>55101506
Revistas
55101504
Periódicos
82111904
Servicios de entrega de periódicos o material publicitario</t>
  </si>
  <si>
    <t xml:space="preserve">Saldo sin comprometer  despues de suscribir el Cotrato No. 4-2016. </t>
  </si>
  <si>
    <t xml:space="preserve">Saldo sin comprometer  despues de suscribir el Cotrato No. 4-2016
</t>
  </si>
  <si>
    <t>Adquisicion de suscripcion por un año a periodico El Tiempo (1), Portafolio (1), Revista Semana (2),  Nuevo Siglo (1). 
Nota: Se resta el valor estimado total  la contratación de diario La Republica (1), diario El Tiempo(4),  Portafoliio (3), Revista Semana (2) , Revista Dinero (3), El Espectador (3)</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</si>
  <si>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</si>
  <si>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 xml:space="preserve">Memorando 3-2015-26853 del 29-12-2015.
Se devuelve necesidad con memorando 3-2016-00777 de 18-01-2016, en razón a que el contrato no. 107-2015 (Espectador), se encuentraba en ejecución con fecha de terminación 09-2016. Se devuelve necesidad con morando 3-2016-00943 de 20-01-2016, en razón los siguientes se encontraba en ejecución: Contrato 099-2015 La Republica con fecha de terminación 08-2016, Contrato 118-2015 El Teimpo con fecha de terminación 08-2016, Contrato 117-2015 Portafolio con fecha de terminación 11-2016.
</t>
  </si>
  <si>
    <t xml:space="preserve">Adquisición de: Dos (2) suscripcioones por un (1) año del diario El Tiempo, y una (1) suscripción por un (1) año del diario Portafolio, para el Despacho del Contralor y Dirección de Estudio de Economía y Finanzas Públicas. </t>
  </si>
  <si>
    <t>JORGE MAURICIO PINILLA</t>
  </si>
  <si>
    <t>Memorando 3-2016-24431 de 20-09-2016.
Contrato No. 152 de 09-11-2016 con CASA EDITORIAL EL TIEMPO S.A.</t>
  </si>
  <si>
    <t xml:space="preserve">Adquisción  de una (1) suscripciòn por un año del diario: La Republica para la Oficina Asesora de Comunicaciones </t>
  </si>
  <si>
    <t>Memorando 3-2016-19290 de 28-07-2016.
Contrato No. 74 de 26-08-2016 con EDITORIAL EL GLOBO S.A.</t>
  </si>
  <si>
    <t xml:space="preserve">Adquisición de a) dos (2) suscripciones por un (1) año del diario EL TIEMPO, b) dos (2) suscripciones por un año del diario PORTAFOLIO, paraq la Oficina Asesora de Comunicaciones y Despacho del Contralor Auxiliar </t>
  </si>
  <si>
    <t xml:space="preserve">Memorando 3-2016-19297 de 28-07-2016
Contrato No. 72 de 23-08-2016 con  CASA EDITORIAL EL TIEMPO S.A </t>
  </si>
  <si>
    <t xml:space="preserve">Adquisición de tres (3) suscripciones por un (1) año del diario: El Espectador, para la Oficina Asesora de Comunicaciones, Despacho del Contralor y Despacho Contralor Auxiliar </t>
  </si>
  <si>
    <t>Contrato No. 85 de 07-09-2016 con COMUNICAN S.A- EL ESPECTADOR</t>
  </si>
  <si>
    <t>55101506 Revistas</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</si>
  <si>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</si>
  <si>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Memorando 3-2015-26853 del 29-12-2015.  y memorando 3-2016-00035 de 04-01-2016
Contaro 11 del 22-02-2016 con PUBLICACIONES SEMANA S.A</t>
  </si>
  <si>
    <t>55101504 Periódicos
82121506 Impresión de
publicaciones
82111904 Servicios de
entrega de periódicos o material publicitario</t>
  </si>
  <si>
    <r>
      <rPr>
        <b/>
        <sz val="10"/>
        <rFont val="Arial"/>
        <family val="2"/>
      </rPr>
      <t>META 4 Proyecto 1199</t>
    </r>
    <r>
      <rPr>
        <sz val="10"/>
        <rFont val="Arial"/>
        <family val="2"/>
      </rPr>
      <t xml:space="preserve">
Contratar  los servicios de diseño, diagramación, impresión y distribución de cuatro (4)  ediciones trimestrales del periódico institucional “Control Capital” (cada edición con un tiraje de 100.000 ejemplares) ejemplares de acuerdo a las especificaciones tècnicas que se contemplan en los estudios previos y en las fichas técnicas.
</t>
    </r>
    <r>
      <rPr>
        <b/>
        <sz val="10"/>
        <rFont val="Arial"/>
        <family val="2"/>
      </rPr>
      <t/>
    </r>
  </si>
  <si>
    <t>Impulsar espacios de participación y acercamiento de la ciudadanía al Estado, para proporcionarle información que le sirva de base para que se apropie del control social y coadyuve a lograr la misión del Ente de Control y proteger los recursos públicos</t>
  </si>
  <si>
    <t>ANGELA CONSUELO LAGOS PRIETO ( E)</t>
  </si>
  <si>
    <t>Memorando 3-2016-07996 del 05-04-2016
Contrato 53 de 12-07-2016 con Comercializadora Cosmila S.A.S.</t>
  </si>
  <si>
    <t xml:space="preserve">82121504 Impresión tipografica por serigrafía
82121505 Impresion promosional o Publicitaria 
82121506 Impresión de publicaciones 
55121902 Estands o puestos 
55121901 Columnas de publicidad
44111902 Tableros electrónicos
49121503 Carpas
49121504 Carteleras
56101519 Mesas
56112102 Sillas para grupos de trabajo
39112201 Aparatos de efecto atmosférico
39112503 Luces móviles
</t>
  </si>
  <si>
    <r>
      <t xml:space="preserve">META 4 Proyecto 1199
</t>
    </r>
    <r>
      <rPr>
        <sz val="10"/>
        <rFont val="Arial"/>
        <family val="2"/>
      </rPr>
      <t xml:space="preserve">Contratar la adquisición de herramientas comunicacionales que empoderen la imagen corporativa de la entidad como carteleras en las sedes, baking, atril, chroma key, tableros con mensajes y piezas comunicacionales. 
</t>
    </r>
  </si>
  <si>
    <t xml:space="preserve">Impulsar espacios de participación y acercamiento de la ciudadanía al Estado, para proporcionarle información que le sirva de base para que se apropie del control social y coadyuve a lograr la misión del Ente de Control y proteger los recursos públicos, mediante herramientas comunicacionales que empoderen la imagen corporativa de la entidad baking, atril, chroma key, tableros con mensajes y piezas comunicacionales, de acuerdo con el manual de identidad y plan de comunicaciones. </t>
  </si>
  <si>
    <t>Memorando 3-2016-23249 de 07-09-2016
Contrato No. 211 de 25-11-2016 con COMERCIALIZADORA COMSILA S.A.S</t>
  </si>
  <si>
    <t>SUBDIRECCIÓN DE RECURSOS MATERIALES</t>
  </si>
  <si>
    <t>31201</t>
  </si>
  <si>
    <t>Gastos de computador</t>
  </si>
  <si>
    <t xml:space="preserve">44103109 tambores para impresoras o faxes o fotocopiadoras 
44103103 Tóner para 
fotocopiadora o 
fax
</t>
  </si>
  <si>
    <t>Adquisición de bienes conformados por tóner, unidades fusor y tambor de imagen, para las impresoras de la Contraloría de Bogotá D.C</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</si>
  <si>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</si>
  <si>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 xml:space="preserve">XIMENA LILIANA BUSTOS VELASCO </t>
  </si>
  <si>
    <t>Contrato No. 140 de 28-10-2016 con SCALAS S.A.S</t>
  </si>
  <si>
    <t>Materiales y suministros</t>
  </si>
  <si>
    <t xml:space="preserve">44122101 cauchos
14111514bloks o cuadernos de papel 44121804 Borradores 
1411519 papeles carulina </t>
  </si>
  <si>
    <t>Contratar el suministro de elementos de papelería, útiles e insumos de oficina, necesarios para el normal funcionamiento de las dependencia de la Contraloría de bogotá D.C., a precios fijos unitarios mediante el sistema de outsourcing - proveeduría integral, de conformidad con las especificaciones técnicas descritas en las fichas adjuntas al presente documento.</t>
  </si>
  <si>
    <t>Aportar a todas las dependencias de la Entidad los recursos y herramientas necesarias para el cumplimiento de las tareas que a cada una le corresponde</t>
  </si>
  <si>
    <t>Memornado 3-2016-25013 de 27-09-2016.
Contrato No. 247 de 15-12-2016 con PROSUTAC S.A.S</t>
  </si>
  <si>
    <t>81111801
Seguridad de los computadores, redes o internet
81112501 Servicio de licencias de software de computador.</t>
  </si>
  <si>
    <t>Adquisición, configuración e instalación de 1100 licencias de antivirus por un año, para los computadores de la Controlaría de Bogotá.</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</si>
  <si>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</si>
  <si>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Memorando 3-2016-07384 del 29-03-2016
Contrato No. 47 de 13-06-2016 GOLD SYS LTDA</t>
  </si>
  <si>
    <t>Seguros Entidad</t>
  </si>
  <si>
    <t>Contrato de seguros</t>
  </si>
  <si>
    <t>84131500
Servicios financieros y de seguros - servicios de seguros y pensiones- seguros para estructuras y propiedades y posesiones</t>
  </si>
  <si>
    <t>Contratar los seguros que amparen los intereses patrimoniales actuales y futuros, así como los bienes de propiedad de la Contraloría de Bogotá D.C., que estén bajo su responsabilidad y custodia y aquellos que sean adquiridos para desarrollar las funciones inherentes a su actividad y cualquier otra póliza de seguros que requiera la entidad en el desarrollo de su actividad.
POLIZAS OBJETO DE CONTRATACIÓN: - Póliza de todo riesgo daños materiales - Seguro de automóviles - Seguro de transporte de mercancías - Seguro de transporte de valores - Seguro de manejo global para entidades oficiales - Seguro de responsabilidad civil extra contractual - Seguro de responsabilidad civil servidores públicos - Seguro obligatorio en accidente de tránsito SOAT</t>
  </si>
  <si>
    <t>Pólizas amparo de la Entidad (Todo riesgo, automóviles, responsabilidad civil extracontractual, transportes de valores y de mercancía, Manejo global entidades oficiales, SOAT, responsabilidad servidores públicos)</t>
  </si>
  <si>
    <t xml:space="preserve">SUBDIRECTOR RECURSOS MATERIALES </t>
  </si>
  <si>
    <t>Memorando 3-2016-24991 de 27-09-2016.
Contrato No. 224 de 30-11-2016 con AXA COLPATRIA SEGUROS SA</t>
  </si>
  <si>
    <t>Prorroga</t>
  </si>
  <si>
    <t>80131601 Corredores o agentes inmobiliarios
84131501 Seguros de
edificios o del contenido de edificios
84131503 Seguro de
automóviles o camiones
84131511 Seguro de
deterioro de valores</t>
  </si>
  <si>
    <t>Contar con un corredor de seguros, para que sin erogación para la entidad, le preste los servicios de intermediación y asesoría integral permanente en la contratación de una o varias compañías de seguros que se encarguen del manejo y administración de las Pólizas que constituyen el programa de seguros que requiere la entidad para amparar adecuadamente a las personas, bienes muebles e inmuebles de propiedad de la CB, e intereses patrimoniales y de los que legalmente sea o llegare a ser responsable, cualquiera sea su procedimiento jurídico o normativo, de acuerdo con los ramos y coberturas que requiera para la vigencia 2014-2015.</t>
  </si>
  <si>
    <t>Tener el apoyo tecnico y juridico para la contratación, control y seguimiento del programa de seguros de la entidad</t>
  </si>
  <si>
    <t>Memorando 3-2016-03156 del 10-02-2016
Se realizó prorroga al contrato No. 32-2014 de corredor de seguros de la vigencia anterior, con fecha de terminación 23-09-2016.
Se realiazó Prorroga No. 3 al Contrato No. 032-2014 con JARGU S.A CORREDORES DE SEGUROS, con plazo de: 365 días a partir del 24-09-2016</t>
  </si>
  <si>
    <t>Prorrogado</t>
  </si>
  <si>
    <t>DIRECCIÓN DE PARTICIPACIÓN CIUDADANA</t>
  </si>
  <si>
    <t>Prestación de Servicios Profesionales</t>
  </si>
  <si>
    <t xml:space="preserve">861116 Servicios Educativos y de formación -Sistemas Educativos Alternativos -Educación de Adultos 861017 Servicios Educativos y de formación -Formación Profesional  -Servicios de capacitación no- científica </t>
  </si>
  <si>
    <r>
      <rPr>
        <b/>
        <sz val="10"/>
        <rFont val="Arial"/>
        <family val="2"/>
      </rPr>
      <t xml:space="preserve">Metas 1, 2 y 3 Proyecto 1199
</t>
    </r>
    <r>
      <rPr>
        <sz val="10"/>
        <rFont val="Arial"/>
        <family val="2"/>
      </rPr>
      <t xml:space="preserve">Contratar con una institucion de educacion superior publica, para la realizacion de acciones ciudadanas especiales enmarcadas en los procesos pedagogicos orientados a la formacion del control social, ejecutando los mecanismos de interaccion de control social especiales enfocados a un control fiscal con participaciom ciudadana con la logistica requerida para su desarrollo y la medicion de la satisfaccion de los clientes Con distribución presupuestal  así:
</t>
    </r>
    <r>
      <rPr>
        <b/>
        <sz val="10"/>
        <rFont val="Arial"/>
        <family val="2"/>
      </rPr>
      <t>META 1</t>
    </r>
    <r>
      <rPr>
        <sz val="10"/>
        <rFont val="Arial"/>
        <family val="2"/>
      </rPr>
      <t xml:space="preserve"> </t>
    </r>
    <r>
      <rPr>
        <b/>
        <sz val="10"/>
        <rFont val="Arial"/>
        <family val="2"/>
      </rPr>
      <t xml:space="preserve">Proyecto 1199. </t>
    </r>
    <r>
      <rPr>
        <sz val="10"/>
        <rFont val="Arial"/>
        <family val="2"/>
      </rPr>
      <t xml:space="preserve">Desarrollar pedagogía social, formativa e ilustrativa $390,000,000
</t>
    </r>
    <r>
      <rPr>
        <b/>
        <sz val="10"/>
        <rFont val="Arial"/>
        <family val="2"/>
      </rPr>
      <t xml:space="preserve">META 2 Proyecto 1199. </t>
    </r>
    <r>
      <rPr>
        <sz val="10"/>
        <rFont val="Arial"/>
        <family val="2"/>
      </rPr>
      <t xml:space="preserve"> Realizar acciones ciudadanas especiales $300,000,000
</t>
    </r>
    <r>
      <rPr>
        <b/>
        <sz val="10"/>
        <rFont val="Arial"/>
        <family val="2"/>
      </rPr>
      <t xml:space="preserve">META 3 Proyecto 1199. </t>
    </r>
    <r>
      <rPr>
        <sz val="10"/>
        <rFont val="Arial"/>
        <family val="2"/>
      </rPr>
      <t xml:space="preserve"> Utilizar los medios locales de comunicación $170,000,000.</t>
    </r>
  </si>
  <si>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</si>
  <si>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PASTOR HUMBERTO BORDA GARCÍA</t>
  </si>
  <si>
    <t xml:space="preserve">Contrato No. 108 de 30-09-2016 con Universidad Distrital Francisco Jose de Caldas </t>
  </si>
  <si>
    <t>Honorarios entidad</t>
  </si>
  <si>
    <t>83121703 Servicios relacionados con internet</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</si>
  <si>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</si>
  <si>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</si>
  <si>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Memorando 3-2016-01298 del 25-01-2016.
Contrato 15 del 24-02-2016 con WILLY DAVID CALDERÓN CAMARGO</t>
  </si>
  <si>
    <t>Compra de Equipo</t>
  </si>
  <si>
    <t>Cámaras digitales
45121506 Cámaras de video conferencia
Cámaras grabadoras o video cámaras digitales
45121601 Flash o iluminación para cámaras</t>
  </si>
  <si>
    <t xml:space="preserve">Adquirir una camara fotografica con su lente más un lente adicional y una camara de video digital con su respectivo microfono y tripode y las memorias SD establecidas por la Contraloria de Bogotá de acuerdo a especificaciones técnicas. </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</si>
  <si>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</si>
  <si>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 xml:space="preserve">Memorando 3-2016-22867 de 02-09-2016.
Contrato No. 249 de 23-12-2016 con MICRODINE S.A.S
</t>
  </si>
  <si>
    <t>DIRECCIÓN HÁBITAT Y AMBIENTE</t>
  </si>
  <si>
    <t>77101601
Planificación de Desarrollo Ambiental Urbano</t>
  </si>
  <si>
    <t>Prestar los servicios profesionales a la Dirección de Hábitat y Ambiente de la Controlaría de Bogotá, D.C., en desarrollo de los temas técnicos ambientales relacionados con el proceso auditor en cumplimiento del PAD 2016.</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</si>
  <si>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</si>
  <si>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JOHANNA CEPEDA AMARIS</t>
  </si>
  <si>
    <t>Memorando 3-2016-01393 del 27-01-2016.
Contrato 13 del 24-02-2016 con PEDRO LUIS SOLER MONGUE</t>
  </si>
  <si>
    <t>SUBDIRECCIÓN DE SERVICIOS GENERALES</t>
  </si>
  <si>
    <t xml:space="preserve">46181504 Guantes de proteccion
46181526 Camisas protectoras
46181527Pnataloes protectores 
46181533Batas protectoras
46181604 Gafas protectoras
46181902 tapa oidos
46181507Chalecos e seguridad
46181704 Cascos de segurdad 
</t>
  </si>
  <si>
    <t xml:space="preserve">Contratar la compra de elementos de protección personal para los servidores públicos de la Contraloría de Bogotá, D.C.  </t>
  </si>
  <si>
    <t>Se requiere dotar a los funcionarios de los elementos de seguridad personal requeridos para el normal desarrollo de sus actividades.</t>
  </si>
  <si>
    <t>GUSTAVO MONZÓN GARZÓN</t>
  </si>
  <si>
    <t>Memorando  3-2016-08783 del 12-04-2016
Necesidad ajustada 3-2016-20690 del 10-08-2016
Contrato No. 129 de 20-10-2016 con SUPERIOR DE DOTACIONES S.A.S</t>
  </si>
  <si>
    <t xml:space="preserve">12352104 Alcoholes o sus  sustitutos 
47131706 Dispensadores de ambientadores 
50171554 tallos de hierbas y semillas para infusiones 
50161509 azucares naturales o productos endulzantes
4721804 baldes para limpieza 
481001915 Bandejas para servicios de comida 
47131501 trapos
4731807 Blanqueadores 
47131801 limpiadores de piso
48101812 Coladeras para uso comercial 
47132102 Kits de limpieza para uso general 
42122203 Guantes de examen o para procediemitnos quirurgicos 
47131811 Poductos de lanvanderia 
53131608 Jabones
52152001 Jarras para uso domestico 
47131824 Limpiadores de vidrio o ventanas 
52121601 limpiones 
47131806 Pulidores o ceras para muebles 
52151505 Agitadores desechables para uso domestico 
52121703 paños para lavar
47000000 esponjas o esponjillas
14111701 Pañuelos faciales 
14111704 Papel higienico
1411705 Servilletas de papel 
46182005 Filtros o accesorios para mascaras o respiraderos 
5215002 Contenedores para almacenar alimentos para uso domestico 
14111703 Toallas de papel 
74131618 Traperos humedos 
12191601 Solventes de alcohol
  </t>
  </si>
  <si>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</si>
  <si>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</si>
  <si>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Memorando 3-2016-25023 de 27-09-2016.
Contrato No.248 de 16-12-2016 con INVERSIONES Y SUMINISTROS LM S.A.S</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</si>
  <si>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</si>
  <si>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</si>
  <si>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Suministro de combustible de gasolina tipo corriente y ACPM, para el parque automotor de propiedad de la Contraloría de Bogotá D.C., y de los que llegare a ser legalmente responsable al servicio de la Entidad.</t>
  </si>
  <si>
    <t>Suministro de combustible de gasolina tipo corriente y ACPM, para el parque automotor de propiedad de la Contraloría deBogotá D.C., y de los que llegare a ser leglamente responsable al servicio de la Entidad.</t>
  </si>
  <si>
    <t>Memorando 3-2015-25728 del 09-12-2015 
Contrato 28 del 22-04-2016  con ESTACIÓN DE SERVICIO CARRERA 50 S.A.S</t>
  </si>
  <si>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</si>
  <si>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</si>
  <si>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Contratar la instalación, mantenimiento y recarga de equipos de Desodorización y Aromatización para las baterías de los baños y unidades sanitarias (sanitarios y orinales) de las sedes de la Contraloría de Bogotá D.C., según las especificaciones técnicas requeridas por la Entidad</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</si>
  <si>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</si>
  <si>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t>Memorando 3-2016-20691 de 10-08-2016
Contrato No. 139 de 28-10-2016 con RENTOKIL INITIAL COLOMBIA S.A.S</t>
  </si>
  <si>
    <t>78181500 Servicios de manteniemiento y reparación de vehículos</t>
  </si>
  <si>
    <t>Prestación del servicio de mantenimiento integral preventivo y correctivo con suministro de repuestos, filtros, lubricantes, mano de obra, revisión técnico mecánica y electricidad y suminstro e instalación de llantas para los vehículos que conforman el parque automotor de propiedad de la Contraloria de Bogotá D.C. y de los que llegaré a ser legalmente responsable.</t>
  </si>
  <si>
    <t>Mantener en buen funcionamiento el rodamiento del parque automotor de la Contraloría de Bogotá.
Suministrar aceites, lubricantes, refrigerantes, filtros para el normal mantenimiento y funcionamiento del parque automotor de la Contraloría de Bogotá.
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</si>
  <si>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t>Memorando: 3-2016-09470 del 20-04-2016
Memorando 3-2016-24681 de 23-09-2016
Contrato No. 245 de 12-12-2016 con CONSORCIO ASM -154.Valor total del contrato $115.500.00
Nota: Este contrato afecta los rubros: Mantenimiento Entidad -Impuestos, tasas, contribuciones. Además incluye recursos de la Auditoria Fiscal</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</si>
  <si>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</si>
  <si>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</si>
  <si>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suministro de repuestos para las diferentes "UPS" y la planta eléctrica de la Contraloría de Bogotá.
Objeto: Prestar el servicio de mantenimiento predictivo, prventivo, y correctivo con dioagniostico para las UPS y 2 plantas eléctricas de propiedad de la Contraloría de Bogotá</t>
  </si>
  <si>
    <t>Mantenimiento preventivo y correctivo integral con el suminsitro de repuestos para las diferentes "UPS" y la planta eléctrica de la Contraloría de Bogotá.</t>
  </si>
  <si>
    <t>Memorando 3-2016-25759 de 04-10-2016</t>
  </si>
  <si>
    <t>Estudio previo</t>
  </si>
  <si>
    <t>Gastos de Transporte y Comunicación</t>
  </si>
  <si>
    <t xml:space="preserve">Contrato Interadministrativo </t>
  </si>
  <si>
    <r>
      <rPr>
        <b/>
        <sz val="10"/>
        <rFont val="Arial"/>
        <family val="2"/>
      </rPr>
      <t>78102203</t>
    </r>
    <r>
      <rPr>
        <sz val="10"/>
        <rFont val="Arial"/>
        <family val="2"/>
      </rPr>
      <t xml:space="preserve">
Servicios de envío, recogida o entrega de correo</t>
    </r>
  </si>
  <si>
    <t>Prestación del servicio de admisión, tratamiento, curso y entrega de correo certificado a nivel urbano, nacional e internacional de las diferentes comunicaciones generadas por las  dependencias y direcciones de la Contraloria de Bogotá,D.C.</t>
  </si>
  <si>
    <t>Prestacion del servicio del correo certificado urbano nacional e internacional.</t>
  </si>
  <si>
    <t>Memorando 3-2016-07831 del 01-04-2016.
Devuelto para ajustes con memorando 3-2016-09251 del 18-04-2016.
Reenviado Memorando 3-2016-09352 del 19-04-2016.
Contrato No. 52 de 11-07-2016 con Servicios Postales Nacionales S.A.</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</si>
  <si>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</si>
  <si>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</si>
  <si>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</si>
  <si>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t>Memorando 3-2016-07832 del 01-04-2016
Contrato No. 41 de 26-05-2016 con REDEX SAS</t>
  </si>
  <si>
    <r>
      <rPr>
        <b/>
        <sz val="10"/>
        <rFont val="Arial"/>
        <family val="2"/>
      </rPr>
      <t>82121701</t>
    </r>
    <r>
      <rPr>
        <sz val="10"/>
        <rFont val="Arial"/>
        <family val="2"/>
      </rPr>
      <t xml:space="preserve">
Servicios de copias en blanco y negro o de cotejo</t>
    </r>
  </si>
  <si>
    <t>Prestación del Servicio de fotocopiado en la modalidad de Outsourcing con el suministro de tóner y papel, incluyendo mantenimiento preventivo y correctivo de los equipos, para todas las Dependencias de la Contraloría de Bogotá D.C.</t>
  </si>
  <si>
    <t xml:space="preserve">Se requiere contratar la prestación del servicio de fotocopiado en la modalidad de outsourcing con el suministro de toner y papel para todas las dependencas de la Contraloría de Bogotá </t>
  </si>
  <si>
    <t>Memorando 3-2015-25725 del 09-12-2015 
Contrato 29 del 29-04-2016 con SYRTECT LTDA.</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</si>
  <si>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</si>
  <si>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</si>
  <si>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</si>
  <si>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 xml:space="preserve">Memorando 3-2016-00574 del 14-01-2016.
Memorando 3-2016-05167 del 01-03-2016
Contrato suscrito No. 50 de 07-07-2016 con Vigias de Colombia S.R.L. Ltda.
</t>
  </si>
  <si>
    <t>Arrendamientos</t>
  </si>
  <si>
    <t>Prestación de Servicios (Arrendamiento)</t>
  </si>
  <si>
    <r>
      <rPr>
        <b/>
        <sz val="10"/>
        <rFont val="Arial"/>
        <family val="2"/>
      </rPr>
      <t>80131502</t>
    </r>
    <r>
      <rPr>
        <sz val="10"/>
        <rFont val="Arial"/>
        <family val="2"/>
      </rPr>
      <t xml:space="preserve">
Arrendamiento de instalaciones comerciales o industriales</t>
    </r>
  </si>
  <si>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</si>
  <si>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La Contraloría de Bogotá no cuenta con capacidad suficiente de parqueaderos para atender la demanda de sus funcionarios para la utilizacion de los mismos.</t>
  </si>
  <si>
    <t>Memorando 3-2015-26035 del 14-12-2015. 
Contrato 2 del 01-02-2016 con la Lotería de Bogotá</t>
  </si>
  <si>
    <t xml:space="preserve">Memorando 3-2016-21587 de 19-08-2016. 
Memorando 3-2016-24681 de 23-09-2016
Contrato No. 245 de 12-12-2016 con CONSORCIO ASM -154, valor total del contrato  $115.500.000
Nota: Este contrat afecta los rubro: Combustibles, lubricantes y llantas  - Impuestos, tasas, contribuciones </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</si>
  <si>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</si>
  <si>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</si>
  <si>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</si>
  <si>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t>Memorando 3-2016-18863 de 26-07-2016
Contrato No. 111 de 04-10-2016 con COOPERATIVA MULTIACTIVA DE TRASNPORTES DE COLOMBIA</t>
  </si>
  <si>
    <t>Prestación de Servicio</t>
  </si>
  <si>
    <t xml:space="preserve">801016 
Servicios Servicios de Gestión, Servicios Profesionales de Empresa y Servicios Administrativos 
Servicios de asesoría de gestión 
</t>
  </si>
  <si>
    <t>Contratar la capacitación en programas de formación de conducción segura, eficiente y racional para cuatro (4) Conductores Mecánicos 482-4, en temas de: Sensibilización, Concientización Vial, Conocimiento, Adaptación al Vehículo, Normatividad, Cultura Vial, Hábitos, Comportamientos Seguros en la Vía, Accidentología Vial, Atención y Actuación en Emergencias Viales; con una intensidad de 20 horas según las especificaciones y ficha técnica</t>
  </si>
  <si>
    <t>Prestación de servicios para el desarrollo de las actividades que con llevan la aplicabilidad del "Plan Institucional de Seguridad Vial" -PlSV</t>
  </si>
  <si>
    <t>Necesidad ajustada en Junta de Compras no. 17 de 29-11-2016
Memorando 3-2016-31354 de 25-11-2016.
Contrato No. 255 de 26-12-2016 con FORENCICS PROFESIONALES EN SEGURIDAD VIAL SAS</t>
  </si>
  <si>
    <t>331150743-1196</t>
  </si>
  <si>
    <t>Fortalecimiento al mejoramiento de la Infraestructura Física de la Contraloria de Bogotá</t>
  </si>
  <si>
    <t>Consultoría</t>
  </si>
  <si>
    <t xml:space="preserve">72151515 Servicios de Inspeccion Electrica 
83101902 Medidas de utilizacion de la energia </t>
  </si>
  <si>
    <r>
      <rPr>
        <b/>
        <sz val="10"/>
        <rFont val="Arial"/>
        <family val="2"/>
      </rPr>
      <t>META 1   PROYECTO 1196</t>
    </r>
    <r>
      <rPr>
        <sz val="10"/>
        <rFont val="Arial"/>
        <family val="2"/>
      </rPr>
      <t xml:space="preserve">
Contratar el estudio y diseño de un sistema de iluminación LED para el edificio de la sede principal de la Contraloría de Bogotá.</t>
    </r>
  </si>
  <si>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</si>
  <si>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t>Memorano 3-2016-22419 de 30-08-2016
Contrato No. 252 de 26-12-2016 con INGGEA CONSTRUCCIONES SAS</t>
  </si>
  <si>
    <t>Obra</t>
  </si>
  <si>
    <t>72102900 Servicios de mantenimiento reparación de instalaciones
72101500 Servicios de apoyo para la construcción
81101500 Ingeniería Civil y arquitectura</t>
  </si>
  <si>
    <r>
      <rPr>
        <b/>
        <sz val="10"/>
        <rFont val="Arial"/>
        <family val="2"/>
      </rPr>
      <t xml:space="preserve">META 1   PROYECTO 1196
</t>
    </r>
    <r>
      <rPr>
        <sz val="10"/>
        <rFont val="Arial"/>
        <family val="2"/>
      </rPr>
      <t>Realizar las adecuaciones locativas que se requieran así como el mantenimiento integral preventivo y correctivo de los bienes inmuebles de la Contraloría de Bogotá D.C.</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</si>
  <si>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</si>
  <si>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t xml:space="preserve"> Se apueba necesidad  en Junta de Compras No. 9 de 08-08-2016
Memorando 3-2016-21902 de 23-08-2016 se recibe con ajustes necesidad.
Contrato No. 223 de 29-11-2016 con DISEÑO Y CONCRETOS S.A.S</t>
  </si>
  <si>
    <t xml:space="preserve">Prestación de Servicios </t>
  </si>
  <si>
    <t>72153600 Servicio de terminado interior, dotación y remodelación.
56101500 Muebles.
 56101700 Muebles de oficina.</t>
  </si>
  <si>
    <r>
      <rPr>
        <b/>
        <sz val="10"/>
        <rFont val="Arial"/>
        <family val="2"/>
      </rPr>
      <t>META 1 PROYECTO 1196</t>
    </r>
    <r>
      <rPr>
        <sz val="10"/>
        <rFont val="Arial"/>
        <family val="2"/>
      </rPr>
      <t xml:space="preserve">
Mantenimiento integral preventivo y correctivo de los bienes muebles, así como el suministro e instalación de mobiliario de acuerdo a las necesidades que se requieran para las sedes de la Contraloria de Bogotá D.C.</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</si>
  <si>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</si>
  <si>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apueba en necesidad Junta de Compras No. 9 de 08-08-2016
Memorando 3-2016-24429 de 20-09-2016 se recibe necesidad con ajustada.
Contrato No. 244 de 07-12-2016 con SM CONSTRUCCIONES Y SERVICIOS AMBIENTALES SAS</t>
  </si>
  <si>
    <t xml:space="preserve">81101700
81161700
81112000
</t>
  </si>
  <si>
    <r>
      <rPr>
        <b/>
        <sz val="10"/>
        <rFont val="Arial"/>
        <family val="2"/>
      </rPr>
      <t xml:space="preserve">META 1 PROYECTO 1196
</t>
    </r>
    <r>
      <rPr>
        <sz val="10"/>
        <rFont val="Arial"/>
        <family val="2"/>
      </rPr>
      <t xml:space="preserve">Contratar el suministro, instalacion y configuracion de equipos tecnologicos junto con los servicios y elementoos conexos o complementarios según las especificaciones y condiciones tecnicas para la contraloria de Bogota en sus tres sedes; sede principal calle 26, Bodega san calletano y oficinas condominio parque Santander </t>
    </r>
    <r>
      <rPr>
        <b/>
        <sz val="10"/>
        <rFont val="Arial"/>
        <family val="2"/>
      </rPr>
      <t xml:space="preserve"> </t>
    </r>
    <r>
      <rPr>
        <sz val="10"/>
        <rFont val="Arial"/>
        <family val="2"/>
      </rPr>
      <t xml:space="preserve">
</t>
    </r>
  </si>
  <si>
    <t xml:space="preserve">Teniendo en cuenta la nueva reestructuracion  y aumento de la Planta de la entidad, requiere la adecuación de puesto de trabajo, se hace necesario la adquisición de elemento para puestos de trabajo y herramientas tecnologícas para oferecer condiciones en las que los funcionarios puedan ejercer su labor de control fiscal de manera eficiente y efectiva. </t>
  </si>
  <si>
    <t>Necesidad aprobda en Junta de Compras No. 18 de 21-12-2016.
Contrato 261 de 30-12-2016 con COLVATEL SA.
Nota: Valor total del contrato $653.065.763, distribuidos así: Proyecto 1194 $88.798.468 y Proyecto 1196 $564.267.294</t>
  </si>
  <si>
    <t>72121103 Servicios de renovación y reparación de edificios comerciales y de oficinas</t>
  </si>
  <si>
    <r>
      <rPr>
        <b/>
        <sz val="10"/>
        <rFont val="Arial"/>
        <family val="2"/>
      </rPr>
      <t>META 1  PROYECTO 1196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</si>
  <si>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 xml:space="preserve">
Se debe garantizar la seguridad y salud de los funcionarios frente a situaciones o accidentes de trabajo que pongan en riesgo su bienestar en los lugares de trabajo, así como brindar seguridad a los visitantes de la entidad, proporcionando instalaciones en óptimas condiciones de funcionamiento.
</t>
  </si>
  <si>
    <t xml:space="preserve">Memorando 3-2016-08946 del 13-04-2016.  
Aprobado Junta de Compras del 18-04-2016.
Contrato No. 51 de 11-07-2016 con DRV Ingenieria </t>
  </si>
  <si>
    <t>25101500
Vehículos de 
Pasajeros</t>
  </si>
  <si>
    <r>
      <rPr>
        <b/>
        <sz val="10"/>
        <rFont val="Arial"/>
        <family val="2"/>
      </rPr>
      <t xml:space="preserve">META 2  PROYECTO 1196 </t>
    </r>
    <r>
      <rPr>
        <sz val="10"/>
        <rFont val="Arial"/>
        <family val="2"/>
      </rPr>
      <t xml:space="preserve">
Recursos sin comprometer de la Meta 2 </t>
    </r>
    <r>
      <rPr>
        <i/>
        <sz val="10"/>
        <rFont val="Arial"/>
        <family val="2"/>
      </rPr>
      <t>"Adquirir vehículos por reposición para el ejercicio de la función de vigilancia y control a la gestión del control fiscal</t>
    </r>
    <r>
      <rPr>
        <sz val="10"/>
        <rFont val="Arial"/>
        <family val="2"/>
      </rPr>
      <t>."</t>
    </r>
  </si>
  <si>
    <t>Se requiere renovar el parque automotor de la Contraloría, para lograr eficiencia en el consumo de combustible y mantenimiento y mejorar el desarrollo de los operativos misionales que se deben cumplir en ejercicio de la labor fiscalizadora de la Entidad.</t>
  </si>
  <si>
    <r>
      <rPr>
        <b/>
        <sz val="10"/>
        <rFont val="Arial"/>
        <family val="2"/>
      </rPr>
      <t>META 5.</t>
    </r>
    <r>
      <rPr>
        <sz val="10"/>
        <rFont val="Arial"/>
        <family val="2"/>
      </rPr>
      <t xml:space="preserve">
Adición 1 y prórroga 1 al Contrato 062 de 2015 con Areas Verdes Ltda. Objeto: Contratar la prestación del servicio de mantenimiento de material vegetal para la Contraloría de Bogotá.
</t>
    </r>
  </si>
  <si>
    <t>Memorando solicitando adición y prórroga de fecha 30-03-2016.
Adición 2 y prórroga al contrato 62 de 2015 con AREAS VERDES LTDA</t>
  </si>
  <si>
    <t>15 DÍAS HÁBILES</t>
  </si>
  <si>
    <t>76121501
Recolección o destrucción o transformación o eliminación de basuras</t>
  </si>
  <si>
    <t>META 5.
Prestación del servicio de recolección, manejo, transporte y disposición final de los residuos peligrosos - tóneres, luminarias y envases contaminados - generados por la Contraloría de Bogotá.</t>
  </si>
  <si>
    <t xml:space="preserve">La Contraloría de Bogotá es generadora de residuos peligrosos (toner, luminarias y envases contaminados) por este motivo debe garantizar la disposición final de estos residuos, dando cumplimiento a la normativa ambiental sobre la materia. </t>
  </si>
  <si>
    <t>Memorando 3-2016-03974 del 17-02-2016
Contrato 27 del 18-04-2016 con AMBIENTE Y SOLUCIONES SAS</t>
  </si>
  <si>
    <t>Fortalecimiento de la Capacidad Institucional para un Control Fiscal Efectivo y Transparente</t>
  </si>
  <si>
    <t>77102003 Servicios de presentación de informes de generación o eliminación de residuos.</t>
  </si>
  <si>
    <r>
      <rPr>
        <b/>
        <sz val="10"/>
        <rFont val="Arial"/>
        <family val="2"/>
      </rPr>
      <t>META 5.</t>
    </r>
    <r>
      <rPr>
        <sz val="10"/>
        <rFont val="Arial"/>
        <family val="2"/>
      </rPr>
      <t xml:space="preserve">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r>
  </si>
  <si>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</si>
  <si>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Memorando del 02-03-2016.
Adición 1 y Prórroga 1 al contrato 118 del 2015, con  MARÍA CATALINA SÁENZ HIGUERA</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</si>
  <si>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</si>
  <si>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</si>
  <si>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Memorando del 08-02-2016.
Contrato 9 del 18-02-2016, con CÉSAR GERMÁN ESPINOSA MONTAÑA</t>
  </si>
  <si>
    <t>80161506 Servicios de
Archivo de Datos</t>
  </si>
  <si>
    <r>
      <rPr>
        <b/>
        <sz val="10"/>
        <rFont val="Arial"/>
        <family val="2"/>
      </rPr>
      <t>META 7.</t>
    </r>
    <r>
      <rPr>
        <sz val="10"/>
        <rFont val="Arial"/>
        <family val="2"/>
      </rPr>
      <t xml:space="preserve">
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r>
  </si>
  <si>
    <t>Prestación de servicios de apoyo técnico al equipo de Gestión Documental en la implementación del Programa de Gestión Documental de la Contraloría de Bogotá D.C, de conformidad con las normas archivísticas vigentes.</t>
  </si>
  <si>
    <t>Radicación necesidad: Memorando del 08-02-2016.
Contrato 25 del 05 de abril de 2016 con IGNACIO MANUEL EPINAYU PUSHAINA</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</si>
  <si>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</si>
  <si>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Prestación de servicios de apoyo al equipo de Gestión Documental en la implementación del Programa de Gestión Documental de la Contraloría de Bogotá D.C, de conformidad con las normas archivísticas vigentes.</t>
  </si>
  <si>
    <t>Memorando del 08-02-2016.
Contrato 7 del 17-02-2016 con NASLY JANETH CASTRO CAMARGO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</si>
  <si>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</si>
  <si>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10 del 18-02-2016 con LUZ HELENA BUITRAGO FRANCO</t>
  </si>
  <si>
    <t>Memorando del 08-02-2016.
Contyrato 16 del 26-02-2016 con ANYI TATIANA FORERO MARTIN</t>
  </si>
  <si>
    <t>Contrato 17 del 29-02-2016 con GINNA MARCELA BONILLA</t>
  </si>
  <si>
    <t>Contrato 23 del 01-04-2016 con HILDA MARÍA BARRAGÁN APONTE</t>
  </si>
  <si>
    <t>Contrato 20 del 10-03-2016 con HEDDER ALEJANDRO VALLEJO FRANCO</t>
  </si>
  <si>
    <t>Contrato 6 del 17-02-2016 con ERIKA VIVIANA GARZÓN ZAMORA</t>
  </si>
  <si>
    <t>Orden de Compra No. 12271 - Compraventa</t>
  </si>
  <si>
    <t>Adquirir elementos para dotar adecuadamente el parque automotor de propiedad de la Contraloría de Bogotá D.C. con elementos básicos de prevención y seguridad vial.</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</si>
  <si>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</si>
  <si>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Memorando 3-2016-07738 del 01-04-2016
Memorando 3-201-631352 de 25-11-2016 necesidades con ajustes por presupuesto.
Contrato No. 220 de 28-11-2016 con PANAMERICANA LIBRERÍA Y PAPELERIA S.A</t>
  </si>
  <si>
    <r>
      <rPr>
        <b/>
        <sz val="10"/>
        <rFont val="Arial"/>
        <family val="2"/>
      </rPr>
      <t>META 3 PROYECTO   1195</t>
    </r>
    <r>
      <rPr>
        <sz val="10"/>
        <rFont val="Arial"/>
        <family val="2"/>
      </rPr>
      <t xml:space="preserve">
Adición y prorroga al Contrato No. 23 de 2016 con HILDA MARÍA BARRAGÁN APONTE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r>
  </si>
  <si>
    <t>Necesidad Aprobada en Junta de compras No. 12 de 14-09-2016.
Adición y prorroga al Contrato No. 23 de 2016 con HILDA MARÍA BARRAGÁN APONTE</t>
  </si>
  <si>
    <r>
      <rPr>
        <b/>
        <sz val="10"/>
        <rFont val="Arial"/>
        <family val="2"/>
      </rPr>
      <t>META 3 PROYECTO 1195</t>
    </r>
    <r>
      <rPr>
        <sz val="10"/>
        <rFont val="Arial"/>
        <family val="2"/>
      </rPr>
      <t xml:space="preserve">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</si>
  <si>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Adición y prorroga al Contrato 16 del 16 del 26-02-2016 con ANYI TATIANA FORERO MARTIN</t>
  </si>
  <si>
    <r>
      <rPr>
        <b/>
        <sz val="10"/>
        <rFont val="Arial"/>
        <family val="2"/>
      </rPr>
      <t xml:space="preserve">META 3 PROYECTO 1195
</t>
    </r>
    <r>
      <rPr>
        <sz val="10"/>
        <rFont val="Arial"/>
        <family val="2"/>
      </rPr>
      <t>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</si>
  <si>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Adición y prorroga al Contrato 6 del 17-02-2016 con ERIKA VIVIANA GARZÓN ZAMORA</t>
  </si>
  <si>
    <r>
      <rPr>
        <b/>
        <sz val="10"/>
        <rFont val="Arial"/>
        <family val="2"/>
      </rPr>
      <t>META 3 PROYECTO 1195</t>
    </r>
    <r>
      <rPr>
        <sz val="10"/>
        <rFont val="Arial"/>
        <family val="2"/>
      </rPr>
      <t xml:space="preserve">
Adición y prorroga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</si>
  <si>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Adición y prorroga al Contrato 7 del 17-02-2016 con NASLY JANETH CASTRO CAMARGO</t>
  </si>
  <si>
    <t xml:space="preserve">80121704 Servicios legales sobre contratos </t>
  </si>
  <si>
    <r>
      <rPr>
        <b/>
        <sz val="10"/>
        <rFont val="Arial"/>
        <family val="2"/>
      </rPr>
      <t>META 3 PROYECTO 1195</t>
    </r>
    <r>
      <rPr>
        <sz val="10"/>
        <rFont val="Arial"/>
        <family val="2"/>
      </rPr>
      <t xml:space="preserve">
Prestaciónde Servicios profesionalespara apoyar al grupo deGestión Documental de la Contraloría de Bogotá D.C., en el proceso de elaboración y aprobación de la Política de Caracterización de Usuariosde la Entidadasí como la emisión de conceptos jurídicos que permitanla aplicación y actualización de las Tablas de Retención Documental</t>
    </r>
  </si>
  <si>
    <t>Memorando 3-2016-25167 de 28-09-2016
Contrato No. 127 de 12-10-2016 con CESAR GERMAN ESPINOSA MONTAÑA</t>
  </si>
  <si>
    <r>
      <rPr>
        <b/>
        <sz val="10"/>
        <rFont val="Arial"/>
        <family val="2"/>
      </rPr>
      <t>META 3 PROYECTO 1195</t>
    </r>
    <r>
      <rPr>
        <sz val="10"/>
        <rFont val="Arial"/>
        <family val="2"/>
      </rPr>
      <t xml:space="preserve">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</si>
  <si>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Adición y prorroga al Contrato No. 10 de 2016 con LUZ HELENA BUITRAGO FRANCO</t>
  </si>
  <si>
    <r>
      <rPr>
        <b/>
        <sz val="10"/>
        <rFont val="Arial"/>
        <family val="2"/>
      </rPr>
      <t>80161506</t>
    </r>
    <r>
      <rPr>
        <sz val="10"/>
        <rFont val="Arial"/>
        <family val="2"/>
      </rPr>
      <t xml:space="preserve"> Servicios de
Archivo de
Datos</t>
    </r>
  </si>
  <si>
    <r>
      <rPr>
        <b/>
        <sz val="10"/>
        <rFont val="Arial"/>
        <family val="2"/>
      </rPr>
      <t>META 7.</t>
    </r>
    <r>
      <rPr>
        <sz val="10"/>
        <rFont val="Arial"/>
        <family val="2"/>
      </rPr>
      <t xml:space="preserve">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</si>
  <si>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 xml:space="preserve">Se requiere contar con el apoyo de un profesional en archivística que lidere y acompañe el proceso de gestión documental, para cumplir durante la presente vigencia con lo establecido en el Programa de Gestión Documental, el Plan Institucional de Archivo –PINAR y el Plan de Acción de la Meta 7 del Proyecto de Inversión 776. Es importante anotar que en la actualidad se está adelantando la implementación de las Tablas de Retención Documental –TRD, así como el análisis y diseño del Sistema de Gestión Electrónico de Documentos de Archivo, para lo cual se hace indispensable disponer del apoyo de este profesional.
Lo anterior, teniendo en cuenta los requerimientos del archivo Distrital para dar cumplimiento a la Ley 594 de 2000, que contempla como objeto: “Establecer las reglas y principios generales que regulan la función archivística del Estado”, y lo estipulado en la Ley 1409 de 2010, “Por la cual se reglamenta el ejercicio profesional de la Archivística”. 
</t>
  </si>
  <si>
    <t>Contrato 30 del 29-04-2016 con CECILIA CHÁVEZ ROMERO</t>
  </si>
  <si>
    <t>86101808 Entrenamiento en servicio y mano de obra
8611604 Educación de adultos</t>
  </si>
  <si>
    <r>
      <rPr>
        <b/>
        <sz val="10"/>
        <color indexed="8"/>
        <rFont val="Arial"/>
        <family val="2"/>
      </rPr>
      <t xml:space="preserve">META 3 PROYECTO 1195
</t>
    </r>
    <r>
      <rPr>
        <sz val="10"/>
        <color indexed="8"/>
        <rFont val="Arial"/>
        <family val="2"/>
      </rPr>
      <t>Contratar con una Institución de Educación Superior Pública  de reconocida idoneidad académica la realización de Capacitaciones para los funcionarios de la Contraloría de Bogotá D.C, en materia de gestión documental que se encuentran tanto en soporte físico como electrónico que les permitan desarrollar mejores prácticas en la producción y tramite de documentos para contribuir a la transparencia y fácil acceso a la información.</t>
    </r>
    <r>
      <rPr>
        <i/>
        <sz val="10"/>
        <color indexed="8"/>
        <rFont val="Arial"/>
        <family val="2"/>
      </rPr>
      <t xml:space="preserve">
</t>
    </r>
  </si>
  <si>
    <t>Se requiere contratar el programa de capacitación en el Decreto 1080 de 2015 y Ley 594 de 2000.</t>
  </si>
  <si>
    <t xml:space="preserve">Necesidad aprobada en Junta de Compras No. 18 de 21-12-2016.
Memorando 3-2016-33005 de 16-12-2016.
Contrato No. 258 de 29-12-2016 con UNIVERSIDAD MILITAR NUEVA GRANADA </t>
  </si>
  <si>
    <t>SUBDIRECCION FINANCIERA</t>
  </si>
  <si>
    <r>
      <rPr>
        <b/>
        <sz val="10"/>
        <rFont val="Arial"/>
        <family val="2"/>
      </rPr>
      <t>META 4 NICSP PROYECTO 1195</t>
    </r>
    <r>
      <rPr>
        <sz val="10"/>
        <rFont val="Arial"/>
        <family val="2"/>
      </rPr>
      <t xml:space="preserve">
Contratar los servicios profesionales de un abogado para que apoye en lo correspondiente a conceptos juridicos y normatividad vigente, en la implementacion al interior de la Contraloría de Bogotá D.C., del nuevo marco normativo.</t>
    </r>
  </si>
  <si>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abogado que preste sus servicios profesionales relacionados con los temas propios de la Subdirección y que coadyuven a la implementación del Nuevo Marco Normativo en la Contraloría de Bogotá
</t>
  </si>
  <si>
    <t>CARLOS EDUARDO MALDONADO GRANADOS</t>
  </si>
  <si>
    <t>Contrato No. 90 de 15-09-2016 con JOSE WILMAR LEAL ABRIL</t>
  </si>
  <si>
    <r>
      <rPr>
        <b/>
        <sz val="10"/>
        <rFont val="Arial"/>
        <family val="2"/>
      </rPr>
      <t>META 4 NICSP PROYECTO 1195</t>
    </r>
    <r>
      <rPr>
        <sz val="10"/>
        <rFont val="Arial"/>
        <family val="2"/>
      </rPr>
      <t xml:space="preserve">
Contratar la prestación de los servicios profesionales de un Ingeniero Industrial para que apoye en el análisis y ajuste de los procesos y procedimientos impactados por la adopción del nuevo marco normativo al interior de la Contraloría de Bogotá.</t>
    </r>
  </si>
  <si>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ingeniero industrial que preste sus servicios profesionales relacionados con los temas propios de la Subdirección y que coadyuven a la implementación del Nuevo Marco Normativo en la Contraloría de Bogotá.
</t>
  </si>
  <si>
    <t xml:space="preserve">Contrato No. 99 de 21-09-2016 con JEFFER JUAN OCHOA SANGUÑA </t>
  </si>
  <si>
    <r>
      <rPr>
        <b/>
        <sz val="10"/>
        <rFont val="Arial"/>
        <family val="2"/>
      </rPr>
      <t>META 4 NICSP PROYECTO 1195.</t>
    </r>
    <r>
      <rPr>
        <sz val="10"/>
        <rFont val="Arial"/>
        <family val="2"/>
      </rPr>
      <t xml:space="preserve">
Contratar la prestación de los servicios de un profesional, para asesorar en los procesos de valoración económica requeridos en la implementación al interior de la Contraloría de Bogotá D.C., del Nuevo Marco Normativo.</t>
    </r>
  </si>
  <si>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la capacidad operativa de un economista que preste sus servicios profesionales en la implementación del Nuevo Marco Normativo en la Contraloría de Bogotá.
</t>
  </si>
  <si>
    <t xml:space="preserve">Contrato No. 94 de 20-09-2016 con YURY NEILL DIAZ ARANGUREN </t>
  </si>
  <si>
    <t xml:space="preserve">SUBDIRECCION FINANCIERA </t>
  </si>
  <si>
    <t>801015 Servicios consultoria negocios administración corporativa
801016 Gerencia de proyectos
861017 Servicios de capacitación no- cientifica</t>
  </si>
  <si>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</si>
  <si>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t xml:space="preserve">Se requiere contratar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</si>
  <si>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Contrato suscrito No. 37 de 23 de mayo de 2016 con Luis Alfonso Colmenares Rodriguez</t>
  </si>
  <si>
    <t>Contrato suscrito No. 38 de 23 de mayo de 2016 con Hernando Ferney Marin Rodriguez</t>
  </si>
  <si>
    <t xml:space="preserve">OFICINA ASESORA JURÍDICA </t>
  </si>
  <si>
    <t>80121704  Servicios legales sobre contratos
80121706 Servicios Legales sobre derecho laboral.
80121707 Servicios Legales para disputas laborales.</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</si>
  <si>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</si>
  <si>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</si>
  <si>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</si>
  <si>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Memorando 3-2016-00698 del 18-01-2016
Contrato 1 del 01-02-2016 con WILSON RUIZ OREJUELA</t>
  </si>
  <si>
    <t xml:space="preserve">SUBDIRECCIÓN DE CONTRATACIÓN </t>
  </si>
  <si>
    <t>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</si>
  <si>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</si>
  <si>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</si>
  <si>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SANDRA MILENA CÁCERES GONZÁLEZ</t>
  </si>
  <si>
    <t>Contrato 3 del 02-02-2016 con YASMINA GRACIELA ARAUJO RORIGUEZ</t>
  </si>
  <si>
    <t>DIRECCIÓN SECTOR SALUD</t>
  </si>
  <si>
    <t>85101707 Servicios de
evaluación al
sistema de salud</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</si>
  <si>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</si>
  <si>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</si>
  <si>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SORAYA ASTRID MURCIA QUINTERO</t>
  </si>
  <si>
    <t>Contato 5 del 17-02-2016 con AMAIDA PALACIOS JAIMES</t>
  </si>
  <si>
    <t>Contratar la Prestación de Servicios de un profesional en medicina, que brinde apoyo a la Dirección Sectorial Salud, en la evaluación del estado actual de la Red Hospitalaria Distrital, la Emergencia Sanitaria y brindar apoyo a las auditorías programadas para el desarrollo del II Ciclo del PAD 2016</t>
  </si>
  <si>
    <t xml:space="preserve">la Dirección Sectorial Salud requiere la contratación de un profesional en medicina, con experiencia y conocimiento del sector y de la normatividad vigente aplicable; con el fin de realizar el análisis del estado de la Red Hospitalaria Distrital, la Emergencia Sanitaria y brindar apoyo a las auditorias programadas para el desarrollo del II Ciclo de PAD 2016. </t>
  </si>
  <si>
    <t>FERNANDO ANIBAL PEÑA DIAZ</t>
  </si>
  <si>
    <t xml:space="preserve">Contrato No. 84 de 07-09-2016 con AMAIDA PALACIOS JAIMES </t>
  </si>
  <si>
    <t>DIRECCIÓN RESPONSABILIDAD FISCAL Y JURISDICCIÓN COACTIVA</t>
  </si>
  <si>
    <t xml:space="preserve">Contratar los servicios profesionales -abogados-para que adelanten los procesos de responsabilidad fiscal que se tramitan en la Contraloría de Bogotá y así evitar que se presenten los fenómenos jurídicos de prescripción y de la caducidad. Todo ello conforme al reparto que le sea asignado. </t>
  </si>
  <si>
    <t>Se requiere apoyo al desarrollo de los procesos de Responsabilidad Fiscal y Jurisdicción Coactiva desde la vigencia 2010, para evitar que opere el fenómeno jurídico de la prescripción.</t>
  </si>
  <si>
    <t xml:space="preserve">MAURICIO BARON GRANADOS </t>
  </si>
  <si>
    <t xml:space="preserve">Contrato no. 54 de 22-07-2016 con Edgar Alberto Medina Silva.
Nota: se cesiono a Sonia Cristina Villate el 31 de agosto del 2016
</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</si>
  <si>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</si>
  <si>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 xml:space="preserve">Contrato No. 55 de 26-07-2016 con Vasco Javier Guevara Gonzalez 
</t>
  </si>
  <si>
    <t xml:space="preserve">Contrato 56 de 26-07-2016 con Luz Paola Melo Coy
</t>
  </si>
  <si>
    <t xml:space="preserve">Contrato No. 57 de 27-07-2016 con Oduber Alexis Ramirez Arenas 
</t>
  </si>
  <si>
    <t>Contratar los servicios profesionales de un abogado para que adelante los procesos de responsabilidad fiscal que se tramitan en la Contraloría de Bogotá y así evitar que se presente los fenómenos jurídicos de la prescripción y de la caducidad. Todo ello conforme al reparto que le sea asignado.</t>
  </si>
  <si>
    <t xml:space="preserve">Contrato No. 62 de 04-08-2016 con JORGE  LUIS  PEÑUELA  RAMOS  </t>
  </si>
  <si>
    <t xml:space="preserve">80121704 Servicios de gestión, Servicios Profesionales de Empresa y Servicios Administrativos.
 </t>
  </si>
  <si>
    <t xml:space="preserve">Contrato No. 66 de 09-08-2016 con IVONNE ANGELICA ALVARADO SORA </t>
  </si>
  <si>
    <t xml:space="preserve">80111504 Formación o formación laboral </t>
  </si>
  <si>
    <r>
      <rPr>
        <b/>
        <sz val="10"/>
        <rFont val="Arial"/>
        <family val="2"/>
      </rPr>
      <t>META 1 PROYECTO 1195</t>
    </r>
    <r>
      <rPr>
        <sz val="10"/>
        <rFont val="Arial"/>
        <family val="2"/>
      </rPr>
      <t xml:space="preserve">
Adición y prorroga Contrato No. 67 de 10-08-2016 ccon LILIANA JARAMILLO MUTIS  con objeto: Prestar los servicios profesionales para apoyar a la Dirección de Planeación en el análisis de documentos y la elaboración de concpetos jurídicos sobre los temas que se le asigne y que le sean requeridos dentro de la Dirección, y en la elaboración de bases de datos de información normativa.</t>
    </r>
  </si>
  <si>
    <t xml:space="preserve">Desarrollar y ejecutar estrategias para fortalecer el Sistema Integrado de Gestión - SIG en la Contraloria de Bogotá, D.C. a cargo de la Dirección de Planeación </t>
  </si>
  <si>
    <t>Necesidad aprobada en Junta de Compras No. 17 de 29-11-2016.
Adición y prorroga Contrato No. 67 de 10-08-2016 ccon LILIANA JARAMILLO MUTIS</t>
  </si>
  <si>
    <r>
      <rPr>
        <b/>
        <sz val="10"/>
        <rFont val="Arial"/>
        <family val="2"/>
      </rPr>
      <t>META 1 PROYECTO 1195</t>
    </r>
    <r>
      <rPr>
        <sz val="10"/>
        <rFont val="Arial"/>
        <family val="2"/>
      </rPr>
      <t xml:space="preserve">
Incripción al FORO INTERNACIONAL DE CALIDAD Evolución Empresarial y Competitiva</t>
    </r>
  </si>
  <si>
    <t xml:space="preserve">Se realizo el tramite de inscripción por medio de la Subdirección Financiera 3-2016-21245 de 17-08-2016, factura cancelada el 17 de agosto de 2016 con CRP 406-2016. Pago: Giro directo (avance). </t>
  </si>
  <si>
    <t xml:space="preserve">Inscrito </t>
  </si>
  <si>
    <t xml:space="preserve">80121704 Servicios de gestión, Servicios Profesionales de Empresa y Servicios Administrativos.
</t>
  </si>
  <si>
    <r>
      <rPr>
        <b/>
        <sz val="10"/>
        <rFont val="Arial"/>
        <family val="2"/>
      </rPr>
      <t>META 1 PROYECTO 1195</t>
    </r>
    <r>
      <rPr>
        <sz val="10"/>
        <rFont val="Arial"/>
        <family val="2"/>
      </rPr>
      <t xml:space="preserve">
Prestar los servicios profesionales para apoyar a la Dirección de Planeación en el análisis de documentos y la elaboración de concpetos jurídicos sobre los temas que se le asigne y que le sean requeridos dentro de la Dirección, y en la elaboración de bases de datos de información normativa.</t>
    </r>
  </si>
  <si>
    <t xml:space="preserve">Contrato No. 67 de 10-08-2016 ccon LILIANA JARAMILLO MUTIS </t>
  </si>
  <si>
    <t xml:space="preserve">80101600 Gerencia de proyectos
91131500 Metodologia y analisis </t>
  </si>
  <si>
    <t>Prestar los servicios profesionales especializados para apoyar en el fortalecimiento del observatorio de control fiscal a la Subdirección de Análisis Estadisticas e Indicadores</t>
  </si>
  <si>
    <t>La Subdirección de Análisis Estadísticas e Indicadores, requiere reforzar su función para lo cual se hace necesario un profesional que acredite las condiciones en áreas administrativas o económicas y especialización, para que sirva de apoyo  en  el fortalecimiento del observatorio de control fiscal en sus procesos de captura, clasificación, procesamiento, presentación y análisis de la información relacionada con las estadísticas de gestión de la Entidad, brindando la oportunidad de  realizar aportes al  proceso auditor con  información conducente a mejorar el control a la ejecución de los recursos de los ciudadanos del Distrito Capital.</t>
  </si>
  <si>
    <t xml:space="preserve">Contrato No. 106 de 23-09-2016 con ADRIANA CONSTANZA PINTO BARON </t>
  </si>
  <si>
    <r>
      <rPr>
        <b/>
        <sz val="10"/>
        <rFont val="Arial"/>
        <family val="2"/>
      </rPr>
      <t>META 5 PROYECTO 1195</t>
    </r>
    <r>
      <rPr>
        <sz val="10"/>
        <rFont val="Arial"/>
        <family val="2"/>
      </rPr>
      <t xml:space="preserve">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</si>
  <si>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 xml:space="preserve">Se requiere apoyo al desarrollo de los procesos de Responsabilidad Fiscal y Jurisdicción Coactiva,  para evitar que opere el fenómeno jurídico de la prescripción y la caducidad </t>
  </si>
  <si>
    <t>Memorando 3-2016-19244 del 28-07-16
Contrato No. 77 de 31-08-2016 con JOHN ALEJANDRO ROA GOMEZ</t>
  </si>
  <si>
    <t xml:space="preserve">Contrato No. 80 de 02-09-2016 con FLOR MARIA LACOUTURE ACOSTA </t>
  </si>
  <si>
    <t xml:space="preserve">Contrato suscrito No. 78 con DAVID ALEXANDER WICHES FLOREZ </t>
  </si>
  <si>
    <t xml:space="preserve">Contrato No. 93 de 19-09-2016 con PABLO ARISTOBULO SIERRA </t>
  </si>
  <si>
    <t>31/012/2016</t>
  </si>
  <si>
    <t>Contrato No. 75 de 30-08-2016 con MARITZA BEATRIZ CHAVARRO RAMIREZ</t>
  </si>
  <si>
    <t>Contrato No. 76 de 30-08-2016 con ERWIN ARIAS BETANCUR</t>
  </si>
  <si>
    <t xml:space="preserve">Contrato No. 87 de 14-09-2016 con CARLOS OSCAR VERGARA RODRIGUEZ </t>
  </si>
  <si>
    <t>80121704Servicios de gestión, Servicios Profesionales de Empresa y Servicios Administrativos.</t>
  </si>
  <si>
    <t>En desarrollo del PAD 2016 en la Dirección de Hbitat y Ambiente, de acuerdo a los establecido en el Acuerdo 519 de 2012, la Constitución Política de Colombai Art. 209 y la Resolución Reglamentaria 041-2014, se hace necesario contrtar personal suficiente e idoneo para atender los requerimientos técnicos ambientales de la dependencia, que surgan en desarrollo de las funciones en el proceso auditor del JBJCM, el IDIGER-FONDIGER y la SDA</t>
  </si>
  <si>
    <t>LUZ MARY PERALTA RODRIGUEZ - Dirección Hábitat y Ambiente</t>
  </si>
  <si>
    <t>Contrato No. 64 de 05-08-2016 con PEDRO LUIS SOLER MONGUE</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</si>
  <si>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</si>
  <si>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t>
  </si>
  <si>
    <t>Contrato No. 63 de 05-08-2016 con WILSON RUIZ OREJUELA</t>
  </si>
  <si>
    <t>80121704 Servicios Legales Sobre Contratos
80121706 Servicios Legales sobre derecho laboral 
80121707 Servicios Legales para disputas laborales</t>
  </si>
  <si>
    <t>Prestación de servicios profesionales de una persona natural o jurídica, para asistir y apoyar la gestión administrativa de la Oficina Asesora Jurídica en materia de contratación pública, presupuesto, control fiscal y áreas relacionadas</t>
  </si>
  <si>
    <t xml:space="preserve">Se hace necesario para la Oficina Asesora Jurídica fortalecer técnicamente sus propias competencias, en orden de brindar asesoría legal efectiva y actualizada a la Alta Dirección, de la Contraloría de Bogotá D.C., así como brindar el acompañamiento necesario en los temas relacionados con la interpretación y aplicación de disposiciones legales relativas al campo de actuación de la Entidad. Teniendo en cuenta que el número de funcionarios asignados a la dependencia es limitado, se hace necesario contratar los servicios de una persona natural o jurídica con conocimientos especializados en derecho público y/o administrativo y contratación contractual, que asesore en esa materia  a la Entidad y apoye la labor de la Oficina Jurídica. </t>
  </si>
  <si>
    <t>Se aprueba necesidad de contratación en Junta de Compras No. 13 de 05-1016
Contrato No. 141 de 28-10-20169 con ELITE CONSULTORA S.A.S.</t>
  </si>
  <si>
    <t xml:space="preserve">80111620 Servicios de gestion, Servicios profesionales de Empresa y Servicios Administrativos 
80161504 Servicios de gestion, Servicios profesionales de Empresa y Servicios Administrativos </t>
  </si>
  <si>
    <t>Prestar los servicios profesionales para desarrollar estrategias de comunicación para el fortalecimiento de la comunicación organizacional y el clima laboral a fin de impactar el talento humano en procesos de auto reconocimiento, compromiso institucional y la optimización de la comunicación enfocada a los clientes (ciudadanos)</t>
  </si>
  <si>
    <t>En desarrollo de los objetivos institucionales, le trabajo de comunicación a nivel interno de la organización requiere una labor permanente dado el carácter de transversalidad de la información en todos los niveles y dependencias de la entidad.
Se requiere la contratación de una persona con experiencia en el manejo de procesos de comunicación al interior de las organizaciones y en el desarrollo de estrategias comunicacionales y de mejoramiento del clima organizacional.</t>
  </si>
  <si>
    <t>Contrato No. 98 de 21-09-2016 con ADRIANA OROZCO USTARIZ</t>
  </si>
  <si>
    <t>Contratar los servicios profesionales de un Comunicador social y Periodista para apoyar a la Oficina Asesora de Comunicaciones en comunicación política de frente a los medios de comunicación tradicionales, alternativos y nuevas tecnologías, sirviendo de enlace entre la Contraloría de Bogotá y los generadores de opinión mediática</t>
  </si>
  <si>
    <t xml:space="preserve">Es importante contar con la asesoría para el equipo de amplia experiencia en el área de comunicación externa e interna, así como el manejo y publicidad de la imagen institucional en los medios masivos socailes así como la elaboración, seguimiento y respuesta de los contenidos comunicacionales que permitan el posicionamiento de la entidad. </t>
  </si>
  <si>
    <t xml:space="preserve">Contrato No. 104 de 23-09-2016 con CAMILO ALFONSO CHAPARRO </t>
  </si>
  <si>
    <t>DIRECCION DE ESTUDIOS DE ECONOMÍA Y POLÍTICA PÚBLICA</t>
  </si>
  <si>
    <t>80101600
91131500</t>
  </si>
  <si>
    <t>Contratar un profesional para prestar apoyo a la Dirección de Estudios de Economía y Política Pública, en la consecución, análisis, revisión y consolidación de la información que en el área se desarrollan conforme al PAE 2016, al Plan de Acción 2016 y a las instrucciones que imparta el Contralor de Bogotá o el Contralor Auxiliar y que requiera la elaboración, proyección o aprobación, según el caso, por parte del Director de Estudios de Economía y Política Pública.</t>
  </si>
  <si>
    <t xml:space="preserve">La Dirección de Estudios de Economía de conformidad con lo establecido en el Acuerdo 519  de 2012, es responsable de la elaboración de los productos contemplados en el Plan Anual de Estudios, a través de tres Subdirecciones que la integran, a saber: Subdirección de Evaluación de Política Pública, Subdirección de Estudios de Económicos y Fiscales y Subdirección de Estadísticas y Análisis Presupuestal y Financiero. </t>
  </si>
  <si>
    <t>RODRIGO ALONSO  VERA JAIMES</t>
  </si>
  <si>
    <t xml:space="preserve">Contrato No. 92 de 19-09-2016 con JAIME NICOLAS ROSALES DE LA ESPRIELLA </t>
  </si>
  <si>
    <t xml:space="preserve">DIRECCION ADMINISTRATIVA Y FINANCIERA - SUBDIRECCION DE CONTRATACION </t>
  </si>
  <si>
    <t xml:space="preserve">80121704 Servicios Legales Sobre Contratos
</t>
  </si>
  <si>
    <t>Contratar la prestación de servicios profesionales de un (1) abogado para la realización y desarrollo de las actividades jurídicas propias de la Dirección Administrativa y Financiera  y la Subdireción de Contratación de la Contraloría de Bogotá, D.C.</t>
  </si>
  <si>
    <t>La Dirección Administrativa y Financiera maneja y adelanta diversas actividades de carácter jurídico relacionadas con los temas y funciones propias de las Subdirecciones de Contratación, Financiera, Recursos Materiales y Servicios Generales, circunstancia que implica contar con un profesional en derecho para dar trámite a los actos administrativos que surjan del desarrollo de las tareas de las dependencias mencionadas. Por lo anterior, se requiere la persona a contratar para el apoyo jurídico de la Dirección Administrativa y Financiera cuente conocimiento y experiencia en el área de derecho administrativo.
la Subdirección de Contratación de acuerdo a sus funciones debe adelantar diversos procedimientos, actuaciones y tramites de carácter jurídico, dentro de las que se destacan por su número y frecuencia las convocatorias públicas que se adelantan y se encuentra determinadas en el Plan Anual de Adquisiciones (PAA) con sus respectivas modificaciones; para lo cual no cuenta con profesionales en derecho suficientes, toda vez que los abogados asignados a esta Subdirección por la carga laboral no pueden desarrollar las labores de apoyo necesarias para el cumplimiento de las tareas a cargo de dicha dependencia. Por lo anterior, se requiere que la persona a contratar para el apoyo jurídico de la Subdirección de Contratación que cuente con amplios conocimientos en derecho contractual y administrativo.</t>
  </si>
  <si>
    <t>OSCAR JULIAN SANCHEZ CASAS
- LINDA TATIANA SABOGAL RODRIGUEZ</t>
  </si>
  <si>
    <t>Contrato No. 79 de 02-09-2016 con SANDRA JULIETA IBARRA RUIZ</t>
  </si>
  <si>
    <r>
      <rPr>
        <b/>
        <sz val="10"/>
        <rFont val="Arial"/>
        <family val="2"/>
      </rPr>
      <t>META 2  PROYECTO 1194</t>
    </r>
    <r>
      <rPr>
        <sz val="10"/>
        <rFont val="Arial"/>
        <family val="2"/>
      </rPr>
      <t xml:space="preserve">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 </t>
    </r>
  </si>
  <si>
    <t xml:space="preserve">Teniendo en cuenta el alto impacto que ha cobrado las nuevas tecnologías de la información en el ambito nacional y en el desarrollo de las entidades públicas, puesto que se han convertido en herramientas computacionales e informaticas que procesan, sintetizan, recuperaqn y presentan información incorparada de la más variada forma y consolida, se ha constituido en un conjunto de soportes y canales para el tratamiento y acceso a la información, para dar forma, registrar, almacenar y difundir </t>
  </si>
  <si>
    <t>Contrato No. 059 de 02-08-2016 con ANA YASMIN TORRES TORRES</t>
  </si>
  <si>
    <t xml:space="preserve">81111500
81111800
</t>
  </si>
  <si>
    <r>
      <rPr>
        <b/>
        <sz val="10"/>
        <rFont val="Arial"/>
        <family val="2"/>
      </rPr>
      <t>META 1  PROYECTO 1194</t>
    </r>
    <r>
      <rPr>
        <sz val="10"/>
        <rFont val="Arial"/>
        <family val="2"/>
      </rPr>
      <t xml:space="preserve">
Contratar la Prestación de servicios de un (1) profesional para apoyar las funciones de seguimiento, atención a requerimientos y de apoyo a la gestión de los procesos de la Dirección de Tecnologías de la Información y las Comunicaciones de la Contraloría de Bogotá D.C.</t>
    </r>
  </si>
  <si>
    <t>La Dirección de Tecnologías de la Información y las Comunicaciones, considera necesario y justificable realizar la contratación de un profesional con experiencia apoyar la gestión, evaluación, soporte técnico a usuarios internos de la entidad; aspectos que contribuirán a optimizar la orientación de los esfuerzos profesionales asignados al área tecnológica y a fijar de manera estandarizada y armónica las soluciones de hardware, software y conectividad.</t>
  </si>
  <si>
    <t>Contrato No. 86 de 14-09-2016 con DIEGO ALONSO ARIAS MURCIA</t>
  </si>
  <si>
    <t>Remuneración servicios técnicos</t>
  </si>
  <si>
    <t xml:space="preserve">80121704 Servicios de Oficina </t>
  </si>
  <si>
    <t>Contratar la prestación de servicios de un (1) técnico para la  Subdirección de Contratación ¿ Dirección Administrativa y Financiera en la orientación y manejo del Sistema Electrónico de Contratación pública (SECOP) y seguimiento del Plan Anual de Adquisiciones (PAA) de Contratación de la Contraloría de Bogotá D.C</t>
  </si>
  <si>
    <t xml:space="preserve">La Dirección Administrativa y Financiera y la Subdirección de Contratación, manejan y adelantan diversas actividades para dar cumplimiento a la normatividad vigente antes descrita, como actualizar y hacer la correcta publicidad del Plan Anual de Adquisiciones, buscar estrategias de contratación efectivas, agiles y que estén acorde a la ley, así las contrataciones que se adelanten por Acuerdo Marco de Precios y las compras en grandes superficies por medio de la Tienda Virtual del Estado Colombiano. Por lo anterior, se hace necesario contratar una persona con conocimiento y experiencia en temas relacionados con planeación y contratación estatal, adquisición de bienes y servicios por la Tienda Virtual del Estado Colombiano y seguimiento y actualización del Plan Anual de Adquisiciones (PAA). </t>
  </si>
  <si>
    <t>LINDA TATIANA SABOGAL RODRIGUEZ</t>
  </si>
  <si>
    <t>Contrato No. 73 de 24-08-2016 con JUAN PABLO BELTRAN VARGAS</t>
  </si>
  <si>
    <t>Contratar la prestación de servicios profesionales de un (1) abogado para el desarrollo del proceso de gestión contractual de la Subdirección de Contratación de la Contraloría de Bogotá D.C.</t>
  </si>
  <si>
    <t>La Subdirección de Contratación de acuerdo a sus funciones debe adelantar diversos procedimientos, actuaciones y tramites de carácter jurídico, dentro de las que se destacan por su número y frecuencia las convocatorias públicas que se adelantan y se encuentra determinadas en el Plan Anual de Adquisiciones (PAA) con sus respectivas modificaciones; para lo cual no cuenta con profesionales en derecho suficientes, toda vez que los abogados asignados a esta Subdirección por la carga laboral no pueden desarrollar las labores de apoyo necesarias para el cumplimiento de las tareas a cargo de dicha dependencia. Por lo anterior, se requiere que la persona a contratar para el apoyo jurídico de la Subdirección de Contratación posea amplios conocimientos en derecho contractual y administrativo.</t>
  </si>
  <si>
    <t>Contrato No. 91 de 15-09-2016 con GLORIA INES BOHORQUEZ TORRES</t>
  </si>
  <si>
    <t>Contratar la prestación de servicios profesionales para apoyar en la etapa precontractual y contractual propias de la Dirección Administrativa y Financiera de la Contraloría de Bogotá D.C.</t>
  </si>
  <si>
    <t>La Dirección Administrativa y financiera de acuerdo a sus funciones debe adelantar diversos procedimientos, actuaciones y tramites, dentro de las que se destacan por su número y frecuencia las convocatorias públicas en su etapa precontractual que se adelantan y se encuentra determinadas en el Plan Anual de Adquisiciones (PAA) con sus respectivas modificaciones; para lo cual no cuenta con profesionales suficientes, toda vez que los profesionales asignados a esta Dirección por la carga laboral no pueden desarrollar las labores de apoyo necesarias para el cumplimiento de las tareas a cargo de dicha dependencia. Por lo anterior, se requiere que la persona a contratar para el apoyo de la Dirección Administrativa y financiera posea amplios conocimientos y experiencia en las funciones a desarrollar.</t>
  </si>
  <si>
    <t>Necesidad aprobada en Junta de Compras No. 12 de 14-09-16
Contrato No. 96 de 20-09-2016 con JUAN CARLOS CHAPARRO MARTINEZ</t>
  </si>
  <si>
    <t xml:space="preserve">Necesidad aprobada en Junta de Compras No. 12 de 14-09-16
Contrato No. 100 de 22-09-2016  Con ALEXANDRA FORERO FORERO </t>
  </si>
  <si>
    <t>Contratar la prestacion de servicios de (1) tecnico para apoyar el tramite de respuesta a las solicitudes de informacion allegadas a la Direccion de Responsabilidad Fiscal de la Contraloria de Bogota</t>
  </si>
  <si>
    <t>La Direccion de responsabilidad requiere una persona que se encargue del tramite y respuesta de los derechos d epeticion y solicitudes de informacion que lleguen a la dependencia, al igual que el seguimiento de los hallazgos que adelantan los abogados de la dependencia.</t>
  </si>
  <si>
    <t xml:space="preserve">Contrato No. 97 de 20-09-2016 con FERNANDO ANDRES FLOREZ AMAYA </t>
  </si>
  <si>
    <r>
      <rPr>
        <b/>
        <sz val="10"/>
        <rFont val="Arial"/>
        <family val="2"/>
      </rPr>
      <t>META 4 NICSP PROYECTO 1195</t>
    </r>
    <r>
      <rPr>
        <sz val="10"/>
        <rFont val="Arial"/>
        <family val="2"/>
      </rPr>
      <t xml:space="preserve">
Contratar la prestacion de servicios de un profesional, para que apoye en lo correspondiente a la depuracion de la informacion del almacen en la implementacion del nuevo marco normativo al interior de la Contraloría de Bogotá D.C.</t>
    </r>
  </si>
  <si>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profesional que preste sus servicios profesionales relacionados con los temas propios de la Subdirección y que coadyuven a la implementación del Nuevo Marco Normativo en la Contraloría de Bogotá
</t>
  </si>
  <si>
    <t xml:space="preserve">Contrato No. 103 de 22-09-2016 con GILBERTO CORDOBA SUAREZ </t>
  </si>
  <si>
    <t xml:space="preserve">80161504 Servicios de Oficina </t>
  </si>
  <si>
    <t xml:space="preserve">Contratar la prestación de servicios de un Técnico para apoyar en la elaboración de estudios de sector, mercado y el trámite de respuesta a las solicitudes de información allegadas a la Dirección Administrativa y financiera de la Contraloría de Bogotá D.C. </t>
  </si>
  <si>
    <t>La Dirección Administrativa tiene a su cargo la elaboración de los estudios previos de las solicitudes de contratación allegadas por las diferentes dependencias de la Contraloría de Bogotá D.C., para lo anterior se requiere un apoyo tecnico que realice y acompañe a los profesionales en la elaboracion de estudios de mercado, sector y seguimiento y tramite de los derechos de peticion.</t>
  </si>
  <si>
    <t>Contrato No. 112 de 04-10-2016 con RAUL GUSTAVO GONZALEZ OCHOA</t>
  </si>
  <si>
    <t>Contratar la prestacion de servicios profesionales de (1) abogado para el desarrollo del proceso de gestion contractual de la subdireccion de contratacion de la contraloria de Bogota D.C.</t>
  </si>
  <si>
    <t>La subdireccion debe adelantar diversos procedimientos, actuaciones y tramites de carácter juridico, dentro de las que se destacan por sunumero y frecuencia las convocatorias publicas que se adelantan y se encuentran determinadas en el PAA, para adelantar los procesos mencionados anteriormente se hace necesaria la contratacion de profesional en derecho para realizar estas actividades</t>
  </si>
  <si>
    <t>Contrato No. 113 de 05-10-2016 con ADRIANA CAROLINA NIETO CAMPOS</t>
  </si>
  <si>
    <t xml:space="preserve">Necesidad aprobada en Junta de Compras No. 12 de 14-09-2016
Memorando 3-2016-25028 de 27-09-2016
Contrato No. 124 de 10-10-2016 con IVAN MAURICIO ALVAREZ ORDUZ
</t>
  </si>
  <si>
    <t xml:space="preserve">Necesidad aprobada en Junta de Compras No. 12 de 14-09-2016
Memorando 3-2016-25028 de 27-09-2016.
Contrato No. 125 de 14-10-2016 con JUAN CARLOS GOMEZ MELGAREJO </t>
  </si>
  <si>
    <t>Memorando 3-2016-25227 de 29-09-2016 
Contrato No. 115 de 06-10-2016 con WALTER ALEXANDER GUATAQUI LOPEZ</t>
  </si>
  <si>
    <t>Memorando 3-2016-25227 de 29-09-2016 
Contrato No. 120 de 07-10-2016 con ALBA YOHANDRIS ANGULO SALAZAR</t>
  </si>
  <si>
    <t xml:space="preserve">Memorando 3-2016-25227 de 29-09-2016 
Contrato No. 121 de 10-10-2016 con JUAN RICARDO GIRALDO ACOSTA
</t>
  </si>
  <si>
    <t xml:space="preserve">Memorando 3-2016-25227 de 29-09-2016 
Contrato No. 119 de 07-10-2016 con EDSON ENRIQUE TORRES NAVARRETE </t>
  </si>
  <si>
    <t>Memorando 3-2016-25227 de 29-09-2016 
Contrato No. 122 de 10-10-2016 con HENRY ALBERTO SAZA SANCHEZ</t>
  </si>
  <si>
    <t xml:space="preserve">Memorando 3-2016-25227 de 29-09-2016 
Contrato No. 123 de 10-10-2016 con LUIS ALEJANDRO GUTIERREZ SANABRIA </t>
  </si>
  <si>
    <t>Memorando 3-2016-25869 de 05-10-2016
Contrato No. 128 de 12-10-2016 con DORIS CONCEPCION ASELA MONOS</t>
  </si>
  <si>
    <t>81121501 Analisis Macroeconomico</t>
  </si>
  <si>
    <t xml:space="preserve">Contratar los servicios profesionales para que adelante la conformación de un banco de datos que contenga información macroeconñomica, de sectores económicos, empleo, PIB, del Distro Capital, del país y del ámbito internacional; a fin de lograr un análisis más integral de naturaleza presupuestal, financiera y económica, para la Contraloría de Bogotá. </t>
  </si>
  <si>
    <t xml:space="preserve">La Dirección de Estudio de Economía y Política Pública requier para el proceso de elaboración de dos estudios obligatorios y un pronunciamiento para el ultimo trimestre de 2016, por lo que se requiere contar con un profesional especializado que permita avanzar la optimización e integralidad de los informes producidos por la dependencia. </t>
  </si>
  <si>
    <t>Necesidad aprobada en Junta de Compras No. 13 de 05-10-16
Memorando 3-2016-26020 de 06-10-2016
Contrato No. 126 de 11-10-2016 con ALEJANDRA CATRO WEY</t>
  </si>
  <si>
    <t xml:space="preserve">80161504 Servicios de oficina </t>
  </si>
  <si>
    <t xml:space="preserve">Contratar los servicios de un técnico que apoye las actividades relacionadas con los procesos de responsabilidad fiscal que se tramitan en la Contraloria de Bogotá </t>
  </si>
  <si>
    <t>La Subdireccion del Proceso de Resposabilidad Fiscal, requiere un técnico para desarrollar las actividades administrativas que demandan el tramite de los procesos de responsabilidad fiscal y sus actuaciones.</t>
  </si>
  <si>
    <t>LUIS GUILLERMO RAMOS VERGARA</t>
  </si>
  <si>
    <t xml:space="preserve">Necesidad aprobada en Junta de Compras No. 13 de 05-10-16
Memorando 3-2016-25360 de 30-09-2016
Contrato No. 118 de 07-10-2016 con WILSON FERNANDO RODRIGUEZ SANTOS </t>
  </si>
  <si>
    <t xml:space="preserve">Necesidad aprobada en Junta de Compras No. 13 de 05-10-16
Memorando 3-2016-25889 de 05-10-2016
Contrato No. 153 de 10-11-2016 con EMEL MAURICIO VARGAS QUIÑONES </t>
  </si>
  <si>
    <t>80161506 Servicios de Archivo de datos</t>
  </si>
  <si>
    <t>Contratar la prestación de servicios de  apoyo a la Subdirección de Recursos Materiales, específicamente al área de Almacén e Inventarios de la Contraloría de Bogotá D.C., en aspectos relacionados con la planeación, organización, desarrollo y seguimiento de los procesos y procedimientos</t>
  </si>
  <si>
    <t xml:space="preserve">La Subdireccion de Recursos Materiales, especificamente el areas de alamecen e inventarios para su óptimo funcionamiento se requiere de un (1) persona auxiliar de bodega, que apoye al área de almacén e Inventarios, para que realice las funciones de alistamiento, recepción física, entrega, verificación de documentación, descargue físico, y control de los bienes nuevos y por asignar a los funcionarios de la Entidad. Cumpliendo las demás tareas que le sean asignadas propias del Almacén, en cumplimiento de las funciones establecidas en la normatividad vigente. </t>
  </si>
  <si>
    <t>Necesidad aprobada en Junta de Compras No. 13 de 05-10-2016
Memorando 3-2016-26438 de 10-10-2016
Contrato No. 143 de 31-10-2016 con VANDERLEY CHAUCANAS CASTAÑEDA</t>
  </si>
  <si>
    <r>
      <rPr>
        <b/>
        <sz val="10"/>
        <rFont val="Arial"/>
        <family val="2"/>
      </rPr>
      <t>META 3 PROYECTO 1195</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de la aplicación de las TRD.</t>
    </r>
  </si>
  <si>
    <t>Memoradno 3-2016-26106 de 06-10-2016
Contrato No. 134 de 25-10-2016 con JOSE MIGUEL DIAZ CACERES</t>
  </si>
  <si>
    <t xml:space="preserve">81111705 Arquitectura de sistemas </t>
  </si>
  <si>
    <r>
      <rPr>
        <b/>
        <sz val="10"/>
        <rFont val="Arial"/>
        <family val="2"/>
      </rPr>
      <t>META 1 PROYECTO 1194</t>
    </r>
    <r>
      <rPr>
        <sz val="10"/>
        <rFont val="Arial"/>
        <family val="2"/>
      </rPr>
      <t xml:space="preserve">
Contratar la prestación de servicios profesionales de apoyo a la gestión en la elaboración  y construcción de modelamientos de procesos automatizados que requiera la Dirección de TIC y actualización seguimiento de todos los planes que se necesiten</t>
    </r>
  </si>
  <si>
    <t>La Dirección de TIC necesita un profesional para que preste sus servicios como apoyo a la gestión en la elaboración, actualización y seguimiento de todos los planes, programas, proyectos  y construcción de modelamientos de procesos automatizados que requiera la Dirección.</t>
  </si>
  <si>
    <t xml:space="preserve">Necesidad aprobada en Junta de Compras No. 13 de 05-10-16
Memorando 3-2016-26449 de 10-10-2016
Contrato No. 131 de 21-10-2016 con WISMAN YESID COTRINO GARCIA </t>
  </si>
  <si>
    <t>81112205
Mantenimiento de software de sistemas de gestión de bases de datos
81112218 
Aplicaciones para el mantenimiento de software.</t>
  </si>
  <si>
    <r>
      <rPr>
        <b/>
        <sz val="10"/>
        <rFont val="Arial"/>
        <family val="2"/>
      </rPr>
      <t>META 1 PROYECTO 1194</t>
    </r>
    <r>
      <rPr>
        <sz val="10"/>
        <rFont val="Arial"/>
        <family val="2"/>
      </rPr>
      <t xml:space="preserve">
Adición y Prorroga al Contrato No. 40 de 26-05-2016 con DIANA GISELLE CARO MORENO, con objeto contractual: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r>
  </si>
  <si>
    <t>Se requiere para dar continuadad a la transición y adopción de las normas NICSP y soporte técnico, teniendo en cuenta que los sistemas financieros y administrativos que conforman el SI CAPITAL son de alta relevancia para la operación PRESUPUESTAL, DE PAGOS, CONTABLE DE NOMINA Y DE INVENTARIOS de la Contraloría, por consiguiente es necesario contar con el soporte tecnico que respalde los requerimientos de los usuarios, especialmente en la transicion e inicio de operacion durante los priomeros meses del 2017.</t>
  </si>
  <si>
    <t>Memorando 3-2016-26452 de 10-10-2016
Adición y Prorroga al Contrato No. 40 de 26-05-2016 con DIANA GISELLE CARO MORENO</t>
  </si>
  <si>
    <r>
      <rPr>
        <b/>
        <sz val="10"/>
        <rFont val="Arial"/>
        <family val="2"/>
      </rPr>
      <t>META 1 PROYECTO 1194</t>
    </r>
    <r>
      <rPr>
        <sz val="10"/>
        <rFont val="Arial"/>
        <family val="2"/>
      </rPr>
      <t xml:space="preserve">
Adición y Prorroga al Contrato No. 39 de 24-05-2016 con SERGIO ALFONSO RODRIGUEZ GUERRERO, con objeto contractual: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r>
  </si>
  <si>
    <t>Memorando 3-2016-26452 de 10-10-2016
Adición y Prorroga al Contrato No. 39 de 24-05-2016 con SERGIO ALFONSO RODRIGUEZ GUERRERO</t>
  </si>
  <si>
    <r>
      <rPr>
        <b/>
        <sz val="10"/>
        <rFont val="Arial"/>
        <family val="2"/>
      </rPr>
      <t>META 1 PROYECTO 1194</t>
    </r>
    <r>
      <rPr>
        <sz val="10"/>
        <rFont val="Arial"/>
        <family val="2"/>
      </rPr>
      <t xml:space="preserve">
Adición y Prorroga al Contrato No. 68 de 11-08-2016 con FACCELLO ARGEL MANJARRES, con objeto contractual: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r>
  </si>
  <si>
    <t>Memorando 3-2016-26452 de 10-10-2016
Adición y Prorroga al Contrato No. 68 de 11-08-2016 con FACCELLO ARGEL MANJARRES</t>
  </si>
  <si>
    <r>
      <rPr>
        <b/>
        <sz val="10"/>
        <rFont val="Arial"/>
        <family val="2"/>
      </rPr>
      <t>META 1 PROYECTO 1194</t>
    </r>
    <r>
      <rPr>
        <sz val="10"/>
        <rFont val="Arial"/>
        <family val="2"/>
      </rPr>
      <t xml:space="preserve">
Adición y Prorroga al Contrato No. 86 de 14-09-2016 con DIEGO ALONSO ARIAS MURCIA con objeto contractual: Contratar la Prestación de servicios de un (1) profesional para apoyar las funciones de seguimiento, atención a requerimientos y de apoyo a la gestión de los procesos de la Dirección de Tecnologías de la Información y las Comunicaciones de la Contraloría de Bogotá D.C.</t>
    </r>
  </si>
  <si>
    <t>Se hace necesaria la continuidad para apoyar las funciones de seguimiento, atención a requerimientos y de apoyo a la gestión de los procesos de la Dirección frente al PEI 2016-2020.</t>
  </si>
  <si>
    <t xml:space="preserve">Memorando 3-2016-26452 de 10-10-2016
Adición y Prorroga al Contrato No. 86 de 14-09-2016 con DIEGO ALONSO ARIAS MURCIA </t>
  </si>
  <si>
    <r>
      <rPr>
        <b/>
        <sz val="10"/>
        <rFont val="Arial"/>
        <family val="2"/>
      </rPr>
      <t>META 2 PROYECTO 1194</t>
    </r>
    <r>
      <rPr>
        <sz val="10"/>
        <rFont val="Arial"/>
        <family val="2"/>
      </rPr>
      <t xml:space="preserve">
Adición y Prorroga al Contrato No. 89 de 15-09-2016 con JOHNNY ALBERTO TENORIO ALBAÑIL, objeto contractual: Contratación de servicios profesionales encaminados al apoyo y promoción de procesos y procedimientos para la implementación de la primera fase del modelo de seguridad de la información para la Contraloría de Bogotá D.C. </t>
    </r>
  </si>
  <si>
    <t>Se hace necesaria la continuidad de procesos y procedimientos para la implementación de la primera fase del modelo de seguridad de la información e incrementar los porcentajes de cumplimiento de normas de TIC referentes.</t>
  </si>
  <si>
    <t xml:space="preserve">Memorando 3-2016-26452 de 10-10-2016
Adición y Prorroga al Contrato No. 89 de 15-09-2016 con JOHNNY ALBERTO TENORIO ALBAÑILn </t>
  </si>
  <si>
    <r>
      <rPr>
        <b/>
        <sz val="10"/>
        <rFont val="Arial"/>
        <family val="2"/>
      </rPr>
      <t>META 2 PROYECTO 1194</t>
    </r>
    <r>
      <rPr>
        <sz val="10"/>
        <rFont val="Arial"/>
        <family val="2"/>
      </rPr>
      <t xml:space="preserve">
Adición y Prorroga al Contrato No. 117 de 07-10-2016 con FREDY ALEXANDER SIACHOQUE HERRERA , con objeto contractual: Contratar las prestación de servicios profesionales y de apoyo a la gestión para el diseño, desarrollo e implementación del portal Web y la Internet para la Contraloría de Bogotá D.C., según las especificaciones y condiciones técnicas prevista</t>
    </r>
  </si>
  <si>
    <t>Se hace necesaria que la nueva pagina web tenga el monitoreo y seguimiento exclusivo a los requerimentos que en el primer mes de anualidad definida por el Despacho.</t>
  </si>
  <si>
    <t>Memorando 3-2016-26452 de 10-10-2016
Adición y Prorroga al Contrato No. 117 de 07-10-2016 con FREDY ALEXANDER SIACHOQUE HERRERA</t>
  </si>
  <si>
    <t>Memoradno 3-2016-26106 de 06-10-2016
Contrato No. 132 de 24-10-2016 con JOSE IDALGO ROJAS RAMOS</t>
  </si>
  <si>
    <t xml:space="preserve">81112103 Analisis de mercado </t>
  </si>
  <si>
    <r>
      <rPr>
        <b/>
        <sz val="10"/>
        <rFont val="Arial"/>
        <family val="2"/>
      </rPr>
      <t>META 1 PROYECTO 1194</t>
    </r>
    <r>
      <rPr>
        <sz val="10"/>
        <rFont val="Arial"/>
        <family val="2"/>
      </rPr>
      <t xml:space="preserve">
Contratar la prestación de servicios profesionales y de apoyo a la gestión para la identificación y análisis de soluciones tecnologicas y TI existentes en el mercado que contribuya al mejoramiento de la gestión de la Contraloría de Bogotá D.C. en concordancia con el PEI 2016-2020 y el proyecto PAA 2017</t>
    </r>
  </si>
  <si>
    <t>Teniendo en cuenta los recursos dsiponible debido a la actual situación presupuestal distrital y para permitir la satisfación de la necesidad, identificando productos y servicios tecnologicos que esten en el marco junto con el analisis de su implementación en diferentes sectores en especial el publico, que puedan generar valor agregado y mejorar la gestión de la entidad.</t>
  </si>
  <si>
    <t>Necesidad aprobada en Junta de Compras No. 14 de 14-10-2016 
Memornado 3-2016-28516 de 31-10-2016 
Contrato No. 147 de 02-11-2016 con MARIA DEL ROSARIO CERON ARCINIEGAS</t>
  </si>
  <si>
    <t>80101604 Planificacion o Admistracion de proyectos</t>
  </si>
  <si>
    <r>
      <rPr>
        <b/>
        <sz val="10"/>
        <rFont val="Arial"/>
        <family val="2"/>
      </rPr>
      <t>META 1 PROYECTO 1194</t>
    </r>
    <r>
      <rPr>
        <sz val="10"/>
        <rFont val="Arial"/>
        <family val="2"/>
      </rPr>
      <t xml:space="preserve">
Contratar la prestación de servicios de un profesional de apoyo a la gestión en la elaboración, revisión, seguimiento y supervisión en las etapas precontractual, contractual y post contractual de los procesos que se generen en la Dirección de TIC</t>
    </r>
  </si>
  <si>
    <t>En desarrollo de las funciones que la Dirección de TIC se ha evidenciado que la Contraloría cuenta con multiples necesidades relacionadas y no cuenta con un profesional que atienda especificamente la elaboración , revisión, seguimiento y supervisión en las etapas precontractual, contractual y post contractual de los procesos que se generen en la Dirección de TIC, dado el volumen de necesidades que se deben constituir tecnicamente y que se han visto atrasadas por fenomenos como armonización presupuestal, reformulación de necesidades, armonización de necesidades y metas frente al PEI 2016-2020.</t>
  </si>
  <si>
    <t xml:space="preserve">Necesidad aprobada en Junta de Compras No. 14 de 26-10-2016 
Memornado 3-2016-28566 de 31-10-2016
Contrato No. 149 de 02-11-2016 con DORIS YOLANDA SEPULVEDA DUARTE </t>
  </si>
  <si>
    <t xml:space="preserve">80161506 Servicios de archivo de datos
80161504 Servicios de Oficina </t>
  </si>
  <si>
    <r>
      <rPr>
        <b/>
        <sz val="10"/>
        <rFont val="Arial"/>
        <family val="2"/>
      </rPr>
      <t>META 3 PROYECTO 1195</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mantenimiento de los expedientes, carpetas y apoyar los procesos de capacitación y acompañamiento a las áreas en la aplicación de las TRD.</t>
    </r>
  </si>
  <si>
    <t xml:space="preserve">Necesidad aprobada en Junta de Compras No. 14 de 26-10-2016
Memorando 3-2016-28544 de 31-10-2016.
Contrato No. 156 de 11-11-2016 con JAIRO ANTONIO SANCHEZ ROZO </t>
  </si>
  <si>
    <t xml:space="preserve">45000000 Maquinas cocedoras de libros 
44101603 Maquinas trituradoras de papel o accesorios
52161510 Sistemas de audio de alta fidelidad para el hogar 
48101516 horno microondas para uso comercial 
52141501 Neveras para uso domestico
44100000 Maquinas para sellar correspondencia 
44121636 tajalapices electronicos </t>
  </si>
  <si>
    <r>
      <rPr>
        <b/>
        <sz val="10"/>
        <rFont val="Arial"/>
        <family val="2"/>
      </rPr>
      <t>META 1 PROYECTO 1196</t>
    </r>
    <r>
      <rPr>
        <sz val="10"/>
        <rFont val="Arial"/>
        <family val="2"/>
      </rPr>
      <t xml:space="preserve">
Contratar la compraventa de bienes muebles para la contraloría de Bogotá de acuerdo a las especificadas descritas en los estudios previos y fichas técnicas. </t>
    </r>
  </si>
  <si>
    <t xml:space="preserve">La Subdirección de Recursos Materiales  considera viable solicitar se adelante un proceso contractual por la modalidad de selección abreviada para la adquisición de bienes y servicios de características técnicas uniformes y de común utilización,  el cual derivara un  contrato de compraventa, en el cual se hará la adquisición compra de equipo mobiliario requerido por las diferentes dependencias.  </t>
  </si>
  <si>
    <t>Necesidad aprobada en Junta de Compras Nmo. 14 de 26-10-2016
Memorando 3-2016-27950 de 24-10-2016.
Contrato No. 251 de 23-12-2016 con INVERSIONES GUERFOR SA</t>
  </si>
  <si>
    <r>
      <rPr>
        <b/>
        <sz val="10"/>
        <rFont val="Arial"/>
        <family val="2"/>
      </rPr>
      <t>META 1 PROYECTO 1196</t>
    </r>
    <r>
      <rPr>
        <sz val="10"/>
        <rFont val="Arial"/>
        <family val="2"/>
      </rPr>
      <t xml:space="preserve">
Contratar la compraventa de bienes muebles, equipos de línea blanca electrodomésticos y eléctricos para la Controlaría de Bogotá, de acuerdo con las con las especificaciones descritas en los estudios previos y fichas técnicas</t>
    </r>
  </si>
  <si>
    <t xml:space="preserve">La Subdirección de Recursos Materiales  considera viable solicitar se adelante un proceso contractual por la modalidad de selección abreviada para la adquisición de bienes y servicios de características técnicas uniformes y de común utilización  el cual derivara un  contrato de compraventa, en la cual se hará la adquisición compra de equipos de accesorios de tecnología e información, requeridos por las diferentes dependencias.  </t>
  </si>
  <si>
    <t>Necesidad aprobada en Junta de Compras No. 14 de 26-10-2016
Memorando 3-2016-27889 del 24-10-2016.
Contrato No. 250 de 23-12-2016 con INTELLIGENT BUSINESSES SAS</t>
  </si>
  <si>
    <r>
      <rPr>
        <b/>
        <sz val="10"/>
        <color indexed="8"/>
        <rFont val="Arial"/>
        <family val="2"/>
      </rPr>
      <t>META 2 PIGA PROYECTO 1195</t>
    </r>
    <r>
      <rPr>
        <sz val="10"/>
        <color indexed="8"/>
        <rFont val="Arial"/>
        <family val="2"/>
      </rPr>
      <t xml:space="preserve">
Contratar la prestación de servicios profesionales de un (1) abogado para apoyar a la Contraloría de Bogotá D.C. en la presentación y ejecución de políticas, planes, proyectos y actividades orientadas al cumplimiento de los objetivos institucionales del Plan Institucional de Gestión Ambiental – PIGA.</t>
    </r>
  </si>
  <si>
    <t xml:space="preserve">La Dirección Administrativa y Financiera de la Contraloría de Bogotá requiere de un profesional del derecho para que desde su conocimiento jurídico apoye y asesore en las gestiones que propendan por la protección ambiental en la Entidad, conforme a la normatividad respectiva. </t>
  </si>
  <si>
    <t xml:space="preserve">Necesidad aprobada en Junta de Compras No. 14 del 26-10-2016
Necesidad radicada 01-11-2016
Contrato No. 151 de 04-11-2016 con XIOMARA CHACON MARTINEZ </t>
  </si>
  <si>
    <t>80161506 Servicios de archivo de datos</t>
  </si>
  <si>
    <r>
      <rPr>
        <b/>
        <sz val="10"/>
        <color indexed="8"/>
        <rFont val="Arial"/>
        <family val="2"/>
      </rPr>
      <t>META 3 PROYECTO 1195</t>
    </r>
    <r>
      <rPr>
        <sz val="10"/>
        <color indexed="8"/>
        <rFont val="Arial"/>
        <family val="2"/>
      </rPr>
      <t xml:space="preserve">
Adición y prorroga del Contrato  No.Contrato 25 de 05-04-2016 con IGNACIO MANUEL EPINAYU PUSHAINA "Prestación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r>
  </si>
  <si>
    <t>Necesidad Aprobada en Junta de compras No. 12 de 14-09-2016.
Adicion y prorroga al Contrato No. 25 de 05-04-2016 con IGNACIO MANUEL EPINAYU PUSHAINA</t>
  </si>
  <si>
    <t>80161506 Servicios de
Archivo de
Datos</t>
  </si>
  <si>
    <r>
      <rPr>
        <b/>
        <sz val="10"/>
        <color indexed="8"/>
        <rFont val="Arial"/>
        <family val="2"/>
      </rPr>
      <t>META 3 PROYECTO 1195</t>
    </r>
    <r>
      <rPr>
        <sz val="10"/>
        <color indexed="8"/>
        <rFont val="Arial"/>
        <family val="2"/>
      </rPr>
      <t xml:space="preserve">
Adición y prorroga del Contrato No. 30 del 29-04-2016 con CECILIA CHÁVEZ ROMERO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</si>
  <si>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Necesidad Aprobada en Junta de compras No. 12 de 14-09-2016.
Adicion y prorroga al Contrato No.  30 del 29-04-2016 con CECILIA CHÁVEZ ROMERO</t>
  </si>
  <si>
    <t xml:space="preserve">80161506 Servicio de archivo de datos 
80161504 Servicios de oficina </t>
  </si>
  <si>
    <r>
      <rPr>
        <b/>
        <sz val="10"/>
        <color indexed="8"/>
        <rFont val="Arial"/>
        <family val="2"/>
      </rPr>
      <t>META 3 PROYECTO 1195</t>
    </r>
    <r>
      <rPr>
        <sz val="10"/>
        <color indexed="8"/>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mantenimiento de los expedientes, carpetas y apoyar los procesos de capacitación y acompañamiento a las áreas en la aplicación de las TRD.</t>
    </r>
  </si>
  <si>
    <t xml:space="preserve">Aprobada en Junta de Compras No. 14 de 26-10-2016
Memorando 3-2016-28544 de 31-10-2016
Contrato No. 145 de 02-11-2016 con LUIS TOVAR VARON </t>
  </si>
  <si>
    <t>11/15/2016</t>
  </si>
  <si>
    <r>
      <rPr>
        <b/>
        <sz val="10"/>
        <color indexed="8"/>
        <rFont val="Arial"/>
        <family val="2"/>
      </rPr>
      <t>META 3 PROYECTO 1195</t>
    </r>
    <r>
      <rPr>
        <sz val="10"/>
        <color indexed="8"/>
        <rFont val="Arial"/>
        <family val="2"/>
      </rPr>
      <t xml:space="preserve">
Contratar la prestación de servicios para apoyar al Grupo de Gestión Documental de la Contraloría de Bogotá, con' Ja identificación y clasificación de expedientes y carpetas, con base en .las tablas de retención documental (TRD), la foliación y mantenimiento de los expedientes y' carpetas y apoyar los procesos de capacitación y acompañamiento a las áreas en la aplicación de las TRD</t>
    </r>
  </si>
  <si>
    <t>Aprobada en Junta de Compras No. 14 de 26-10-2016
Memorando 3-2016-28544 de 31-10-2016.
Contrato No. 158 de 11-11-2016 con DORIS CRISTINA GARCIA ADARVE</t>
  </si>
  <si>
    <r>
      <rPr>
        <b/>
        <sz val="10"/>
        <color indexed="8"/>
        <rFont val="Arial"/>
        <family val="2"/>
      </rPr>
      <t>META 3 PROYECTO 1195</t>
    </r>
    <r>
      <rPr>
        <sz val="10"/>
        <color indexed="8"/>
        <rFont val="Arial"/>
        <family val="2"/>
      </rPr>
      <t xml:space="preserve">
Contratar la prestación de servicios para apoyar al Grupo de , Gestión Documental de la Contraloría de Bogotá, con la identificación y clasificación de expedientes y carpetas, con base en las tablas de retención documental (TRD), la foliación y mantenimiento de los' expedientes y carpetas y apoyar los procesos de capacitación y Acompañamiento a las áreas' en la aplicación de las TRD.</t>
    </r>
  </si>
  <si>
    <t xml:space="preserve">Aprobada en Junta de Compras No. 14 de 26-10-2016
Memorando 3-2016-28544 de 31-10-2016.
Contrato No. 160 de 11-11-2016 con JOSE LUIS PEDRAZA PINZON </t>
  </si>
  <si>
    <r>
      <rPr>
        <b/>
        <sz val="10"/>
        <color indexed="8"/>
        <rFont val="Arial"/>
        <family val="2"/>
      </rPr>
      <t>META 3 PROYECTO 1195</t>
    </r>
    <r>
      <rPr>
        <sz val="10"/>
        <color indexed="8"/>
        <rFont val="Arial"/>
        <family val="2"/>
      </rPr>
      <t xml:space="preserve">
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t>
    </r>
  </si>
  <si>
    <t xml:space="preserve">Aprobada en Junta de Compras No. 14 de 26-10-2016
Memorando 3-2016-28544 de 31-10-2016.
Contrato No. 197 de 21-11-2016 con ZANDY ZORAYA  IBARRA ROBAYO </t>
  </si>
  <si>
    <t>85121502 Servicio de consulta de medicos de atención primaria</t>
  </si>
  <si>
    <t>Contratar los servicios profesionales y especializados en medicina laboral en la Contraloría de Bogotá D.C., en desarrollo del Sistema de Gestión de la Seguridad y Salud en el Trabajo /SG-SST y en forma interdisciplinaria con la Subdirección de Bienestar Social</t>
  </si>
  <si>
    <t>Necesidad aprobada en Junta de Compras No.14 de 26-10-2016
Memorando 3-2016-27360 de 19-10-2016.
Contrato No. 204 de 23-11-2016 con WILSON ANDRES ZAMBRANO VARGAS</t>
  </si>
  <si>
    <t>Orden de Compra No. 12390 - Compraventa</t>
  </si>
  <si>
    <r>
      <rPr>
        <b/>
        <sz val="10"/>
        <rFont val="Arial"/>
        <family val="2"/>
      </rPr>
      <t xml:space="preserve">META 2   PROYECTO 1196 </t>
    </r>
    <r>
      <rPr>
        <sz val="10"/>
        <rFont val="Arial"/>
        <family val="2"/>
      </rPr>
      <t xml:space="preserve">
Adquirir cuatro camionetas tipo SUV 5 puestos 4x4 AT para reemplazar parte del parque automotor de la Contraloría de Bogotá D.C. con el objetivo de mejorar la eficiencia y reducir el costo en la prestación de servicio de transporte para los servidores de la entidad.</t>
    </r>
  </si>
  <si>
    <t>Contrato No. 227 de 30-11-2016 con UNION TEMPORAL EFICIENTE</t>
  </si>
  <si>
    <r>
      <rPr>
        <b/>
        <sz val="10"/>
        <rFont val="Arial"/>
        <family val="2"/>
      </rPr>
      <t>META 5 PROYECTO 1195</t>
    </r>
    <r>
      <rPr>
        <sz val="10"/>
        <rFont val="Arial"/>
        <family val="2"/>
      </rPr>
      <t xml:space="preserve">
Contratar los servicios profesionales de un (1) abogado para que adelante los procesos de responsabilidad fiscal que se tramitan en la Contraloría de Bogotá y así evitar que se presente los fenómenos jurídicos de la prescripción y de la caducidad. Todo ello conforme al reparto que le sea asignado
</t>
    </r>
  </si>
  <si>
    <t>Necesidad aprobada en Junta de Compras No. 14 de 26-10-2016 
Memornado de 01-11-2016 con No. proceso 821739.
Contrato No. 162 de 11-11-2016 con NANCY PATRICIA ALVARADO GOMEZ</t>
  </si>
  <si>
    <r>
      <rPr>
        <b/>
        <sz val="10"/>
        <rFont val="Arial"/>
        <family val="2"/>
      </rPr>
      <t>META 5 PROYECTO 1195</t>
    </r>
    <r>
      <rPr>
        <sz val="10"/>
        <rFont val="Arial"/>
        <family val="2"/>
      </rPr>
      <t xml:space="preserve">
Prestar los sevicios profesionales de un abogado para que adelanten los procesos de responsabilidad fiscal que se tramitan en la ontraloria de Bogota y asi evitar que se presenten los fenomenos juridicos de la prescripcion y de la caducidad. Todo ello conforme al reparto que le sea asignado.
</t>
    </r>
  </si>
  <si>
    <t xml:space="preserve">Necesidad aprobada en Junta de Compras No. 14 de 26-10-2016
Memornado de 01-11-2016 con No. proceso 821739.
Contrato No. 194 de 18-11-2016 con MAIRENY ESMERALDA  VARGAS </t>
  </si>
  <si>
    <r>
      <t xml:space="preserve">META 4 PROYECTO 1195
</t>
    </r>
    <r>
      <rPr>
        <sz val="10"/>
        <color indexed="8"/>
        <rFont val="Arial"/>
        <family val="2"/>
      </rPr>
      <t>Contratar la prestación de los servicios de un profesional, para apoyar en los procesos tesorería requeridos en la implementación al interior de la Contraloría de Bogotá D.C., del Nuevo Marco Normativo</t>
    </r>
  </si>
  <si>
    <t>Se requiere para la implementación del nuevo marco normativo contable para la entidades del gobierno.</t>
  </si>
  <si>
    <t>Necesiadd aprobada en Junta de compras No. 15 de 08-11-2016. 
Memorando 3-2016-3-2016-31094 de 24-11-2016.
Contrato No. 238 de 01-12-2016 con JULIO RAMIRO PEÑA RAMÍREZ</t>
  </si>
  <si>
    <t>Interadministrativo - Prestación de Servicios</t>
  </si>
  <si>
    <t>86101808 Entrenamiento en servicio y mano de onra
8611604 Educación de adultos</t>
  </si>
  <si>
    <r>
      <rPr>
        <b/>
        <sz val="10"/>
        <rFont val="Arial"/>
        <family val="2"/>
      </rPr>
      <t xml:space="preserve">META 5 PROYECTO 1199
</t>
    </r>
    <r>
      <rPr>
        <sz val="10"/>
        <rFont val="Arial"/>
        <family val="2"/>
      </rPr>
      <t xml:space="preserve">Contratar con una Institución de Educación Superior Pública  de reconocida idoneidad académica la realización de un foro denominado "FORTALECIMIENTO DEL CONTROL FISCAL, LA TRANSPARENCIA EN LA GESTIÓN PÚBLICA" con la logística requerida para su desarrollo
</t>
    </r>
  </si>
  <si>
    <t xml:space="preserve">La Dirección de Apoyo al despacho requiere desarrollar actividades de orden académico de divulgación que focalicen los objetos de control fiscal, su importancia y alcance en el logro de las políticas públicas, dentro de una visión de la gestión pública basada en el modelo anticorrupción. Por lo anterior, es necesario contratar los servicios profesionales de una persona jurídica con reconocida idoneidad académica la realización del FORO  denominado “FORTALECIMIENTO DEL CONTROL FISCAL, POR LATRANSPARENCIA”, para 425 personas en el que se debatirán aspectos tales como concentración de la corrupción en territorios con mayores necesidades, el avance y retos en la implementación de la política pública de la lucha contra la corrupción, así como el análisis del Estatuto Anticorrupción y sus modificaciones.
</t>
  </si>
  <si>
    <t xml:space="preserve">Necesidad aprobada en Junta de Compras No. 15 de 08-11-2016
Memorando 3-2016-28874 de 02-11-2016.
Contrato No. 188 de 28-11-2016 con UNIVERSIDAD MILITAR NUEVA GRANADA </t>
  </si>
  <si>
    <t xml:space="preserve">SUBDIRECCION DE RECURSOS MATERIALES </t>
  </si>
  <si>
    <r>
      <rPr>
        <b/>
        <sz val="10"/>
        <rFont val="Arial"/>
        <family val="2"/>
      </rPr>
      <t>META 4 PROYECTO 1195</t>
    </r>
    <r>
      <rPr>
        <sz val="10"/>
        <rFont val="Arial"/>
        <family val="2"/>
      </rPr>
      <t xml:space="preserve">
Contratar la prestación de servicios de apoyo técnico a la Subdirección de Recursos Materiales, específicamente al área de Almacén e Inventarios de la Contraloría de Bogotá D.C., en aspectos relacionados con la implementación del nuevo marco normativo contable para el sector público NIC-SP.
</t>
    </r>
  </si>
  <si>
    <t xml:space="preserve">La Subdirección de Recursos Materiales requiere la contratación de un persona que cumpla con un perfil técnico, para el apoyo y acompañamiento en la actualización  de la información de los bienes, en el aplicativo destinado para el manejo y control de los inventarios de la entidad, donde es necesario contar con el recurso humano para desarrollar las diferentes actividades que se generan en el Almacén e Inventarios,  en la administración de bienes, especialmente en la depuración de información para la adopción de las nuevas normas contables NIC-SP. </t>
  </si>
  <si>
    <t xml:space="preserve">Necesidad aprobada en Junta de Compras No. 15 de 08-11-2016.
Memorando 3-2016-29483 de 09-11-2016.
Contrato No. 191 de 18-11-2016 con MARTHA MARITZA MOTATTO </t>
  </si>
  <si>
    <t>Contratar la prestacion de servicos de apoyo a la subdireccion de los recursos materiales especificamente en el area de almacen e inventarios de la contraloria de Bogota D.C, en aspectos relacionados con la planeacion, organización, desarrollo y seguimineto de procesos y procedimeintos.</t>
  </si>
  <si>
    <t xml:space="preserve">La Subdirección de Recursos Materiales requiere contar con el apoyo técnico operativo para revisar, verificar y actualizar los elementos, equipos y demás bienes de propiedad de la Contraloría de Bogotá.
Por lo anterior, se requiere hacer la contratación de un técnico operativo con la experticia de manejo de activos, plataformas de información, conocimientos básicos ofimáticos, ya que se tiene previsto actualizar el aplicativo de inventarios y es necesario contar con el recurso humano para desarrollar las diferentes actividades que se generan con las adquisiciones que se están realizando, especialmente en la depuración de información y control de activos.  </t>
  </si>
  <si>
    <t xml:space="preserve">Necesidad aprobada en Junta No. 15 de 08-11-2016
Memorando 3-2016-28899 de 02-11-2016.
Contrato No. 203 de 22-11-2016 con RONALD ALBERTO RUIZ MORA </t>
  </si>
  <si>
    <t>861017 Formación profesional
861116 Sistemas educativos alternativos</t>
  </si>
  <si>
    <t>Contratar los servicios profesionales de una persona jurídica de reconocida idoneidad académica para la realización de un SEMINARIO denominado “FORTALECIMIENTO DE LAS COMPETENCIAS Y HABILIDADES PARA EJERCER LA FUNCIÓN PÚBLICA DEL CONTROL FISCAL” para 130 funcionarios directivos y asesores de la Contraloría de Bogotá, D.C. el cual se llevara a cabo el día 2 de diciembre de 2016, de acuerdo con las características y condiciones establecidas en la propuesta definida.</t>
  </si>
  <si>
    <t>En desarrollo del programa de capacitación 2016 y conforme con la directrices de la alta dirección, se tiene previsto desarrollar un seminario dirigido a 130 funcionarios de nivel Directivo y Asesor, sobre temas relacionados con el ejercicio del control fiscal entre otros: Modelo gerencial del control fiscal, control de gestión y resultados, modelos de control fiscal y liderazgo, con el fin de fortalecer las habilidades y competencias de funcionarios directivos como asesores.</t>
  </si>
  <si>
    <t xml:space="preserve">Necesidad aprobada en Junta No. 15 de 08-11-2016
Memorando 3-2016-29075 de 03-11-2016.
Contrato No. 216 de 28-11-2016 con UNIVERSIDAD MILITAR NUEVA GRANADA </t>
  </si>
  <si>
    <t>801015 Servicios de Consultoria de negocios y administración corporativa
801016 Gerencia de Proyectos
861017 Servicios de capacitación vocacional no cientifica</t>
  </si>
  <si>
    <r>
      <t xml:space="preserve">META 4 PROYECTO 1195
</t>
    </r>
    <r>
      <rPr>
        <sz val="10"/>
        <color indexed="8"/>
        <rFont val="Arial"/>
        <family val="2"/>
      </rPr>
      <t>Adición y prorroga al Contrato No.  37 de 23-05-2016 con LUIS ALFONSO COLMENARES RODRIGUEZ</t>
    </r>
    <r>
      <rPr>
        <b/>
        <sz val="10"/>
        <color indexed="8"/>
        <rFont val="Arial"/>
        <family val="2"/>
      </rPr>
      <t xml:space="preserve"> </t>
    </r>
    <r>
      <rPr>
        <sz val="10"/>
        <color indexed="8"/>
        <rFont val="Arial"/>
        <family val="2"/>
      </rPr>
      <t>con Objeto: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t>
    </r>
  </si>
  <si>
    <t>Se hace necesaria la continuidadd debido a que  se debe comenzar el año 2017, implementando el Nuevo marco Normativo NICSP y para este debe haber acompañamiento para lograr el cumplimiento de la Resolucion 533 de 2015 eitida por la CGN, toda vez  que son las personas con la ideonidad y experiencia para continuar con el proceso de implemetación de la Nueva Normativa.</t>
  </si>
  <si>
    <t>Necesidad aprobada en Junta de Compras No. 15 de 08-11-2016.
Adición y prorroga al  Contrato No.  37 de 23-05-2016 con LUIS ALFONSO COLMENARES RODRIGUEZ</t>
  </si>
  <si>
    <r>
      <t xml:space="preserve">META 4 PROYECTO 1195
</t>
    </r>
    <r>
      <rPr>
        <sz val="10"/>
        <color indexed="8"/>
        <rFont val="Arial"/>
        <family val="2"/>
      </rPr>
      <t>Adición y prorroga al Contrato No.   38 de 23-05-2016 con HERNANDO FERNEY MARIN RODRIGUEZ con Objeto: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t>
    </r>
  </si>
  <si>
    <t xml:space="preserve">Necesidad aprobada en Junta de Compras No. 15 de 08-11-2016
Adición y prorroga al Contrato No.   38 de 23-05-2016 con HERNANDO FERNEY MARIN RODRIGUEZ </t>
  </si>
  <si>
    <t>CONTRALOR AUXILIAR</t>
  </si>
  <si>
    <t xml:space="preserve">80101602 estudios regionales o locales para proyectos 
80111601 Asistencia de oficina o administrativa temporal 
80161504 Servicios de oficina </t>
  </si>
  <si>
    <r>
      <t xml:space="preserve">META 6 PROYECTO 1196
</t>
    </r>
    <r>
      <rPr>
        <sz val="10"/>
        <color indexed="8"/>
        <rFont val="Arial"/>
        <family val="2"/>
      </rPr>
      <t>Recursos sin comprometer para contratos de prestacion de servicios profesionales para que apoyen los Procesos de Vigilancia y Control a la Gestión Fiscal.</t>
    </r>
  </si>
  <si>
    <t>Con ocasión de los cambios surtidos en la estructura del Distrito Capital, y la complejidad de los temas a desarrollar por la Administración Distrital en el marco del Plan de Desarrollo “Bogotá mejor para todos”, y con el propósito de responder a los nuevos desafíos técnicos y continuar con el cumplimiento de su misión institucional, se hace necesario reforzar el equipo humano de las Direcciones Sectoriales de Fiscalización con profesionales.  
El apoyo se realizará en la ejecución del proceso de vigilancia y control a la gestión fiscal, en cumplimiento al Plan de Auditoria Distrital – PAD, teniendo en cuenta que no es suficiente el personal con el que actualmente cuenta la Contraloría de Bogotá D.C. para atender las actividades definidas y enmarcadas, en cumplimiento del Objetivo Corporativo 1 - Fortalecer la Vigilancia y Control a la Gestión Fiscal desde los Resultados y el Impacto, Estrategia 1.1. Orientar el Ejercicio de la vigilancia y control fiscal a resultados efectivos que contribuyan al mejoramiento de la calidad de vida de los Ciudadanos, del Plan Estratégico Institucional 2016 – 2020 - “UNA CONTRALORIA ALIADA CON BOGOTÁ”.</t>
  </si>
  <si>
    <t xml:space="preserve">ANDRES CASTRO </t>
  </si>
  <si>
    <t xml:space="preserve">DIRECCION DE INTEGRACIÓN SOCIAL </t>
  </si>
  <si>
    <r>
      <t xml:space="preserve">META 6 PROYECTO 1196
</t>
    </r>
    <r>
      <rPr>
        <sz val="10"/>
        <color indexed="8"/>
        <rFont val="Arial"/>
        <family val="2"/>
      </rPr>
      <t>Contratar los servicios profesionales para que apoyen los Procesos de Vigilancia y Control a la Gestión Fiscal de la Dirección Sectorial Integración Social que se realizan en la Contraloría de Bogotá.</t>
    </r>
  </si>
  <si>
    <t>ORLANDO ALBERTO GNECO RODRIGUEZ</t>
  </si>
  <si>
    <t>Contrato No. 157 de 11-11-2016 con MARIA DE LOS ANGELES PALACIOS CALIXTO</t>
  </si>
  <si>
    <t>Contrato No. 159 de 11-11-2016 con MARTHA PATRICIA ORTIZ CASTAÑO</t>
  </si>
  <si>
    <t xml:space="preserve">Orden de Compra No.  13229 - Compraventa </t>
  </si>
  <si>
    <r>
      <t xml:space="preserve">META 2 PROYECTO 1195
</t>
    </r>
    <r>
      <rPr>
        <sz val="10"/>
        <color indexed="8"/>
        <rFont val="Arial"/>
        <family val="2"/>
      </rPr>
      <t xml:space="preserve">Adquision de tres (3) camaras fotograficas, para premiar los dos primeros puestos del concurso de dibujo y el primer puesto de fotografia ambiental, desarrollado en el marco del programa de extension de buenas practicas ambientales del plan institucional de gestion ambiental- PIGA de la Contraloria de Bogota </t>
    </r>
  </si>
  <si>
    <t>La Contraloría de Bogotá D.C., en el marco del Programa de Extensión de Buenas Prácticas Ambientales la entidad ha venido realizando estos concursos en los que se otorga una premiación en cada uno de ellos, considera viable el equipo del Plan Institucional del Gestión Ambiental (PIGA), que tres cámaras de fotografía, para premiar los dos (2) primeros puestos del concurso de dibujo y el primer puesto de fotografía.</t>
  </si>
  <si>
    <t>Necesidad aprobada en Junta de Compras No. 17 de 29-11-2016
Memorando 3-2016-30578 de 18-11-2016.
Memorando 3-2016-32068 de 06-12-2016
Contrato No. 253 del 26-12-2016 con PANAMERICANA LIBRERÍA Y PAPELERIA S.A</t>
  </si>
  <si>
    <t xml:space="preserve">Orden de Compra No.  13287 - Compraventa </t>
  </si>
  <si>
    <r>
      <t xml:space="preserve">META 2 PROYECTO 1195
</t>
    </r>
    <r>
      <rPr>
        <sz val="10"/>
        <color indexed="8"/>
        <rFont val="Arial"/>
        <family val="2"/>
      </rPr>
      <t>Contratar la compra de contenedores con ruedas para la recolección de residuos, puntos ecológicos de las sedes y una zorra de carga para el traslado de elementos del equipo PIGA de la contraloría de Bogotá.</t>
    </r>
    <r>
      <rPr>
        <b/>
        <sz val="10"/>
        <color indexed="8"/>
        <rFont val="Arial"/>
        <family val="2"/>
      </rPr>
      <t xml:space="preserve">
</t>
    </r>
  </si>
  <si>
    <t>se requiere adquirir canecas de recolección para los puntos ecológicos en el Edificio de la Lotería de Bogotá ubicada en la Carrera 32ª 26 A 10: en la Sede Subdirección de Capacitación y Cooperación Técnica ubicada en Transversal 17 Nº 45D – 41; en la sede Dirección de Desarrollo Local y Participación Ciudadana Calle 27A No. 32A – 45 y en la Sede Bodega de San Cayetano Calle 42A No. 82-54 In 12. Esta adquisición se constituye en una medida de mejoramiento de las buenas prácticas ambientales de la Contraloría de Bogotá y sus sedes</t>
  </si>
  <si>
    <t>Necesidad aprobada en Junta de Compras No. 17 de 29-11-2016
Memorando 3-2016-31419 de 28-11-2016.
Memorando 3-2016-32070 de 06-12-2016
Contrato No. 257 de 27-12-2016 con PANAMERICANA LIBRERÍA Y PAPELERIA S.A</t>
  </si>
  <si>
    <t xml:space="preserve">43211514 Kiosco de computadores
43232309 Sofware de recuperacion de informacion </t>
  </si>
  <si>
    <r>
      <t xml:space="preserve">META 1 PROYECTO 1194
</t>
    </r>
    <r>
      <rPr>
        <sz val="10"/>
        <color indexed="8"/>
        <rFont val="Arial"/>
        <family val="2"/>
      </rPr>
      <t>Adquirir una Solución tecnológica interactiva para la consulta de información de la Contraloría de Bogotá D.C., de conformidad con las especificaciones técnicas.</t>
    </r>
  </si>
  <si>
    <t>Actualmente el proceso de consulta de los procesos de la Dirección de Responsabilidad Fiscal se realiza de manera presencial en las Oficinas de la Contraloría de Bogotá, la cual facilita al interesado la carpeta del expediente del caso, esto ha generado congestión en la dependencia encargada de suministrar la información dado que a la entidad llega un numero representativo de ciudadanos interesados en conocer el estado de su caso. Adicionalmente, el hecho de prestar los documentos, estos pueden presentar deterioro físico por ser manipulados constantemente y pueden presentarse perdida o fuga de información del expediente</t>
  </si>
  <si>
    <t>Necesidad aprobada en Junta de Compras No. 17 de 29-11-2016
Memorando 3-2016-31948 de 05-12-2016.
Contrato 256 de 27-12-2016 con M.A ELECTRONIKA S.A.S</t>
  </si>
  <si>
    <r>
      <rPr>
        <b/>
        <sz val="10"/>
        <color indexed="8"/>
        <rFont val="Arial"/>
        <family val="2"/>
      </rPr>
      <t xml:space="preserve">META 3 PROYECTO 1195
</t>
    </r>
    <r>
      <rPr>
        <sz val="10"/>
        <color indexed="8"/>
        <rFont val="Arial"/>
        <family val="2"/>
      </rPr>
      <t>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t>
    </r>
    <r>
      <rPr>
        <b/>
        <sz val="10"/>
        <color indexed="8"/>
        <rFont val="Arial"/>
        <family val="2"/>
      </rPr>
      <t xml:space="preserve">
</t>
    </r>
    <r>
      <rPr>
        <sz val="10"/>
        <color indexed="8"/>
        <rFont val="Arial"/>
        <family val="2"/>
      </rPr>
      <t xml:space="preserve">
</t>
    </r>
  </si>
  <si>
    <t xml:space="preserve">Aprobada en Junta de Compras No. 15 de 08-11-2016.
Contrato No. 200 de 23-11-2016 con MARGGIARIE ANDREA NUÑEZ MONROY </t>
  </si>
  <si>
    <t xml:space="preserve">Aprobada en Junta de Compras No. 15 de 08-11-2016.
Contrato No. 201 de 23-11-2016 con OSCAR RICARDO LEMUS POVEDA </t>
  </si>
  <si>
    <r>
      <rPr>
        <b/>
        <sz val="10"/>
        <color indexed="8"/>
        <rFont val="Arial"/>
        <family val="2"/>
      </rPr>
      <t xml:space="preserve">META 3 PROYECTO 1195
</t>
    </r>
    <r>
      <rPr>
        <sz val="10"/>
        <color indexed="8"/>
        <rFont val="Arial"/>
        <family val="2"/>
      </rPr>
      <t>Contratar la prestacion de servicios para apoyar al grupo de gestion documental de la Contraloria de Bogotá, con la identificacion y clasificacion de expedientes y carpetas, con base en las tablas de retencion documental (TRD),  la foliacion y mantenimiento de los expedientes y revision de transferencias documentales.</t>
    </r>
    <r>
      <rPr>
        <b/>
        <sz val="10"/>
        <color indexed="8"/>
        <rFont val="Arial"/>
        <family val="2"/>
      </rPr>
      <t xml:space="preserve">
</t>
    </r>
    <r>
      <rPr>
        <sz val="10"/>
        <color indexed="8"/>
        <rFont val="Arial"/>
        <family val="2"/>
      </rPr>
      <t xml:space="preserve">
</t>
    </r>
  </si>
  <si>
    <t xml:space="preserve">Aprobada en Junta de Compras No. 15 de 08-11-2016.
Memorando 3-2016-31213 de 24-11-2016.
Contrato No. 233 de 30-11-2016 con JENNY MIREYA  CHAPARRO ORTIZ </t>
  </si>
  <si>
    <t xml:space="preserve">Aprobada en Junta de Compras No. 15 de 08-11-2016.
Contrato No. 234 de 30-11-2016 con LEIDY CAROLINA MORENO RAMIREZ </t>
  </si>
  <si>
    <r>
      <rPr>
        <b/>
        <sz val="10"/>
        <color indexed="8"/>
        <rFont val="Arial"/>
        <family val="2"/>
      </rPr>
      <t xml:space="preserve">META 3 PROYECTO 1195
</t>
    </r>
    <r>
      <rPr>
        <sz val="10"/>
        <color indexed="8"/>
        <rFont val="Arial"/>
        <family val="2"/>
      </rPr>
      <t>Contratar la prestacion de servicios para apoyar al grupo de gestion documental de la Contraloria de Bogotá, con la identificacion y clasificacion de expedientes y carpetas, con base en las tablas de retencion documental (TRD),  la foliacion y mantenimiento de los expedientes y revision de transferencias documentales.</t>
    </r>
    <r>
      <rPr>
        <b/>
        <sz val="10"/>
        <color indexed="8"/>
        <rFont val="Arial"/>
        <family val="2"/>
      </rPr>
      <t xml:space="preserve">
</t>
    </r>
    <r>
      <rPr>
        <sz val="10"/>
        <color indexed="8"/>
        <rFont val="Arial"/>
        <family val="2"/>
      </rPr>
      <t xml:space="preserve">
</t>
    </r>
  </si>
  <si>
    <t xml:space="preserve">Aprobada en Junta de Compras No. 15 de 08-11-2016.
Contrato No. 236 de 30-11-2016 con ALEXANDRA CASTILLO ARDILA </t>
  </si>
  <si>
    <r>
      <rPr>
        <b/>
        <sz val="10"/>
        <color indexed="8"/>
        <rFont val="Arial"/>
        <family val="2"/>
      </rPr>
      <t xml:space="preserve">META 3 PROYECTO 1195
</t>
    </r>
    <r>
      <rPr>
        <sz val="10"/>
        <color indexed="8"/>
        <rFont val="Arial"/>
        <family val="2"/>
      </rPr>
      <t>Contratar la Prestación de Servicios para apoyar al grupo de Gestión Documental de la Contraloría de Bogotá D.C., con la identificación y clasificación de expedientes y carpetas, con base en las Tablas de Retención Documental (TRD), la foliación, mantenimiento de los expedientes, carpetas y revisión de transferencias documentales.</t>
    </r>
    <r>
      <rPr>
        <b/>
        <sz val="10"/>
        <color indexed="8"/>
        <rFont val="Arial"/>
        <family val="2"/>
      </rPr>
      <t xml:space="preserve">
</t>
    </r>
    <r>
      <rPr>
        <sz val="10"/>
        <color indexed="8"/>
        <rFont val="Arial"/>
        <family val="2"/>
      </rPr>
      <t xml:space="preserve">
</t>
    </r>
  </si>
  <si>
    <t>Aprobada en Junta de Compras No. 15 de 08-11-2016.
Memorando 3-2016-31213 de 24-11-2016
Contrato No. 240 de 01-12-2016 con MERY GONZALEZ GUAYARA</t>
  </si>
  <si>
    <r>
      <rPr>
        <b/>
        <sz val="10"/>
        <color indexed="8"/>
        <rFont val="Arial"/>
        <family val="2"/>
      </rPr>
      <t xml:space="preserve">META 3 PROYECTO 1195
</t>
    </r>
    <r>
      <rPr>
        <sz val="10"/>
        <color indexed="8"/>
        <rFont val="Arial"/>
        <family val="2"/>
      </rPr>
      <t>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t>
    </r>
    <r>
      <rPr>
        <b/>
        <sz val="10"/>
        <color indexed="8"/>
        <rFont val="Arial"/>
        <family val="2"/>
      </rPr>
      <t xml:space="preserve">
</t>
    </r>
    <r>
      <rPr>
        <sz val="10"/>
        <color indexed="8"/>
        <rFont val="Arial"/>
        <family val="2"/>
      </rPr>
      <t xml:space="preserve">
</t>
    </r>
  </si>
  <si>
    <t>Aprobada en Junta de Compras No. 15 de 08-11-2016.
Memorando 3-2016-31213 de 24-11-2016
Contrato No. 213 de 25-11-2016 con HUILDER AVENDANO DEL RIO</t>
  </si>
  <si>
    <t>Contratar la prestación se servicios de un (1) profesional (a) especializado en Gerencia de la Salud Ocupacional para diseñar y elaborar el programa de comunicación, participación y consulta en el Subsistema de Gestión de la Seguridad y Salud en el Trabajo de la Contraloría de Bogotá D.C.”</t>
  </si>
  <si>
    <t>El nuevo Sistema de Gestión de la Seguridad y Salud en el Trabajo/SG-SST de la Contraloría de Bogotá, para la vigencia 2016 debe continuar desarrollando las actividades y asignando los recursos necesarios que le permitan cumplir con sus obligaciones legales frente al tema de los riesgos laborales y generar las acciones interdisciplinarias que minimicen los riesgos existentes en la entidad y promuevan la salud y calidad de vida integral de sus funcionarios.</t>
  </si>
  <si>
    <t xml:space="preserve">Necesidad aprobada en Junta de Compras No. 15 de 08-11-2016.
Memorando 3-2016-27444 de 19-10-2016.
Contrato No. 198 de 21-11-2016 con SERGIO ANDRES  VEGA NARVAEZ </t>
  </si>
  <si>
    <r>
      <t xml:space="preserve">META 1 PROYECTO 1194
</t>
    </r>
    <r>
      <rPr>
        <sz val="10"/>
        <color indexed="8"/>
        <rFont val="Arial"/>
        <family val="2"/>
      </rPr>
      <t>Adición y Prorroga al Contrato No. 131 de 2016 con WISMAN YESID COTRINO GARCIA con objeto: Contratar la prestación de servicios profesionales de apoyo a la gestión en la elaboración  y construcción de modelamientos de procesos automatizados que requiera la Dirección de TIC y actualización seguimiento de todos los planes que se necesiten</t>
    </r>
  </si>
  <si>
    <t>Se hace necesaria la continuidad de procesos y procedimientos de un profesional para que preste sus servicios como apoyo a la gestión en la elaboración, actualización y seguimiento de todos los planes, programas, proyectos  y construcción de modelamientos de procesos automatizados que requiera la Dirección.</t>
  </si>
  <si>
    <t>Necesidad aprobada en Junta de Compras No. 17 de 29-11-2016.
Adición y Prorroga al Contrato No. 131 de 2016 con WISMAN YESID COTRINO GARCIA</t>
  </si>
  <si>
    <t>26/12/201</t>
  </si>
  <si>
    <r>
      <rPr>
        <b/>
        <sz val="10"/>
        <color indexed="8"/>
        <rFont val="Arial"/>
        <family val="2"/>
      </rPr>
      <t>META 1 PROYECTO 1194</t>
    </r>
    <r>
      <rPr>
        <sz val="10"/>
        <color indexed="8"/>
        <rFont val="Arial"/>
        <family val="2"/>
      </rPr>
      <t xml:space="preserve">
Adición y Prorroga al Contrato No. 147-2016 con MARIA ROCIO CERON ARCINIEGAS. Objeto: Contratar la prestación de servicios profesionales y de apoyo I a la gestión para la identificación y análisis de soluciones tecnológicas y TI existentes en el mercado que contribuyan al mejoramiento de la gestión de la Controlaría de Bogotá D.C, en concordancia con el PEI 2016-2020 Y el proyecto PAA 2017.</t>
    </r>
  </si>
  <si>
    <t>Necesidad aprobada en Junta de Compras No. 17 de 29-11-2016.
Adición y Prorroga al Contrato No. 147-2016 con MARIA ROCIO CERON ARCINIEGAS.</t>
  </si>
  <si>
    <r>
      <rPr>
        <b/>
        <sz val="10"/>
        <color indexed="8"/>
        <rFont val="Arial"/>
        <family val="2"/>
      </rPr>
      <t>META 1 PROYECTO 1194</t>
    </r>
    <r>
      <rPr>
        <sz val="10"/>
        <color indexed="8"/>
        <rFont val="Arial"/>
        <family val="2"/>
      </rPr>
      <t xml:space="preserve">
Adición y Prorroga al Contrato No. 149-2016 con DORIS YOLANDA SEPULVEDA DUARTE. Objeto: Contratar la prestación de servicios profesionales y de apoyo a la gestión en la elaboración, revisión" seguimiento y , supervisJón en las etapas precontractual, contractual y post contractual de los procesos que se generen en la Dirección de TIC</t>
    </r>
  </si>
  <si>
    <t>Necesidad aprobada en Junta de Compras No. 17 de 29-11-2016.
Adición y Prorroga al Contrato No. 149-2016 con DORIS YOLANDA SEPULVEDA DUARTE</t>
  </si>
  <si>
    <r>
      <rPr>
        <b/>
        <sz val="10"/>
        <color indexed="8"/>
        <rFont val="Arial"/>
        <family val="2"/>
      </rPr>
      <t>META 2 PROYECTO 1194</t>
    </r>
    <r>
      <rPr>
        <sz val="10"/>
        <color indexed="8"/>
        <rFont val="Arial"/>
        <family val="2"/>
      </rPr>
      <t xml:space="preserve">
Adición y Prorroga al Contrato No. 059 de 02-08-2016 con ANA YASMIN TORRES TORRES. Objeto: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t>
    </r>
  </si>
  <si>
    <t>Necesidad aprobada en Junta de  Compras No. 17 de 29-11-2016.
Adición y Prorroga al Contrato No. 059 de 02-08-2016 con ANA YASMIN TORRES TORRES.</t>
  </si>
  <si>
    <r>
      <rPr>
        <b/>
        <sz val="10"/>
        <rFont val="Arial"/>
        <family val="2"/>
      </rPr>
      <t>META 2  PROYECTO 1194</t>
    </r>
    <r>
      <rPr>
        <sz val="10"/>
        <rFont val="Arial"/>
        <family val="2"/>
      </rPr>
      <t xml:space="preserve">
Contratar el suministro, instalacion y configuracion de equipos tecnologicos junto con los servicios y elementoos conexos o complementarios según las especificaciones y condiciones tecnicas para la contraloria de Bogota en sus tres sedes; sede principal calle 26, Bodega san calletano y oficinas condominio parque Santander </t>
    </r>
  </si>
  <si>
    <t>Necesidad aprobada en Junta de Compras No. 21 de 30-12-2016.
Contrato 261 de 30-12-2016 con COLVATEL SA.
Nota: Valor total del contrato $653.065.763, distribuidos así: Proyecto 1194 $88.798.468 y Proyecto 1196 $564.267.294</t>
  </si>
  <si>
    <t>Orden de Compra No.  12401 - Compraventa</t>
  </si>
  <si>
    <r>
      <rPr>
        <b/>
        <sz val="10"/>
        <rFont val="Arial"/>
        <family val="2"/>
      </rPr>
      <t xml:space="preserve">META 2   PROYECTO 1196 </t>
    </r>
    <r>
      <rPr>
        <sz val="10"/>
        <rFont val="Arial"/>
        <family val="2"/>
      </rPr>
      <t xml:space="preserve">
Adquirir 2 camionetas tipo pick up MT de acuerdo a la solicitud para reemplazar parte del parque automotor de la Contraloría de Bogotá D.C, con el objetivo de mejorar la eficiencia y reducir costos en el servicio de transporte para los servidores de la entidad.</t>
    </r>
  </si>
  <si>
    <t>Contrato No. 229 de 30-11-2016 con DISTRIBUIDORA NISSAN S.A.</t>
  </si>
  <si>
    <r>
      <t xml:space="preserve">META 4 Proyecto 1199
</t>
    </r>
    <r>
      <rPr>
        <sz val="10"/>
        <rFont val="Arial"/>
        <family val="2"/>
      </rPr>
      <t>Recuros sin comprometer despues de suscribir el contrato No. 211 -16</t>
    </r>
  </si>
  <si>
    <r>
      <rPr>
        <b/>
        <sz val="10"/>
        <color indexed="8"/>
        <rFont val="Arial"/>
        <family val="2"/>
      </rPr>
      <t xml:space="preserve">META 3 PROYECTO 1195
</t>
    </r>
    <r>
      <rPr>
        <sz val="10"/>
        <color indexed="8"/>
        <rFont val="Arial"/>
        <family val="2"/>
      </rPr>
      <t>Adición y prorroga al Contrato No. 006-2016 con ERIKA VIVIANA GARZON ZAMORA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r>
      <rPr>
        <b/>
        <sz val="10"/>
        <color indexed="8"/>
        <rFont val="Arial"/>
        <family val="2"/>
      </rPr>
      <t xml:space="preserve">
</t>
    </r>
    <r>
      <rPr>
        <sz val="10"/>
        <color indexed="8"/>
        <rFont val="Arial"/>
        <family val="2"/>
      </rPr>
      <t xml:space="preserve">
</t>
    </r>
  </si>
  <si>
    <t>Necesidad aprobada en Junta de Compras No. 17 de 29-11-2016.
Adición y prorroga al Contrato No. 006-2016 con ERIKA VIVIANA GARZON ZAMORA</t>
  </si>
  <si>
    <r>
      <rPr>
        <b/>
        <sz val="10"/>
        <color indexed="8"/>
        <rFont val="Arial"/>
        <family val="2"/>
      </rPr>
      <t xml:space="preserve">META 3 PROYECTO 1195
</t>
    </r>
    <r>
      <rPr>
        <sz val="10"/>
        <color indexed="8"/>
        <rFont val="Arial"/>
        <family val="2"/>
      </rPr>
      <t>Adición y prorroga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r>
      <rPr>
        <b/>
        <sz val="10"/>
        <color indexed="8"/>
        <rFont val="Arial"/>
        <family val="2"/>
      </rPr>
      <t xml:space="preserve">
</t>
    </r>
    <r>
      <rPr>
        <sz val="10"/>
        <color indexed="8"/>
        <rFont val="Arial"/>
        <family val="2"/>
      </rPr>
      <t xml:space="preserve">
</t>
    </r>
  </si>
  <si>
    <t>Necesidad aprobada en Junta de Compras No. 17 de 29-11-2016.
Adición y prorroga al Contrato No. 007-2016 con NASLY JANETH CASTRO CAMARGO</t>
  </si>
  <si>
    <r>
      <rPr>
        <b/>
        <sz val="10"/>
        <color indexed="8"/>
        <rFont val="Arial"/>
        <family val="2"/>
      </rPr>
      <t xml:space="preserve">META 3 PROYECTO 1195
</t>
    </r>
    <r>
      <rPr>
        <sz val="10"/>
        <color indexed="8"/>
        <rFont val="Arial"/>
        <family val="2"/>
      </rPr>
      <t>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r>
      <rPr>
        <b/>
        <sz val="10"/>
        <color indexed="8"/>
        <rFont val="Arial"/>
        <family val="2"/>
      </rPr>
      <t xml:space="preserve">
</t>
    </r>
    <r>
      <rPr>
        <sz val="10"/>
        <color indexed="8"/>
        <rFont val="Arial"/>
        <family val="2"/>
      </rPr>
      <t xml:space="preserve">
</t>
    </r>
  </si>
  <si>
    <t>Necesidad aprobada en Junta de Compras No. 17 de 29-11-2016.
Adición y prorroga al Contrato No. 010-2016 con LUZ HELENA BUITRAGO FRANCO</t>
  </si>
  <si>
    <r>
      <t xml:space="preserve">META 3 PROYECTO 1195
</t>
    </r>
    <r>
      <rPr>
        <sz val="10"/>
        <color indexed="8"/>
        <rFont val="Arial"/>
        <family val="2"/>
      </rPr>
      <t>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de la aplicación de las TRD.</t>
    </r>
  </si>
  <si>
    <t>Necesidad aprobada en Junta de Compras No. 17 de 29-11-2016.
Adición y prorroga al Contrato No 132-2016 con JOSE IDALGO ROJAS RAMOS</t>
  </si>
  <si>
    <r>
      <t xml:space="preserve">META 3 PROYECTO 1195
</t>
    </r>
    <r>
      <rPr>
        <sz val="10"/>
        <color indexed="8"/>
        <rFont val="Arial"/>
        <family val="2"/>
      </rPr>
      <t>Adición y prorroga al Contrato No. 134-2016 con JOSE MIGUEL DIAZ CACERES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de la aplicación de las TRD.</t>
    </r>
  </si>
  <si>
    <t>Necesidad aprobada en Junta de Compras No. 17 de 29-11-2016.
Adición y prorroga al Contrato No. 134-2016 con JOSE MIGUEL DIAZ CACERES</t>
  </si>
  <si>
    <t>DIRECCIÓN SECTORIAL SERVICIOS PUBLICOS</t>
  </si>
  <si>
    <r>
      <t xml:space="preserve">META 6 PROYECTO 1195
</t>
    </r>
    <r>
      <rPr>
        <sz val="10"/>
        <color indexed="8"/>
        <rFont val="Arial"/>
        <family val="2"/>
      </rPr>
      <t>Contratar los servicios profesionales para que apoyen los Procesos de Vigilancia y Control a la Gestión Fiscal de la Dirección Sectorial Servicios Públicos  que se realizan en la Contraloría de Bogotá</t>
    </r>
  </si>
  <si>
    <t xml:space="preserve">CLARA VIVIANA PLAZAS GOMEZ </t>
  </si>
  <si>
    <t>Necesidad aprobada en Junta de Compras No. 15 de 08-11-2016.
Memorando 3-2016-29536 de 09-11-2016
Contrato No. 161 de 11-11-2016 con LUZ MERY PORTELLA DAVID</t>
  </si>
  <si>
    <t xml:space="preserve">DIRECTOR DE EDUCACION, CULTURA, RECREACION </t>
  </si>
  <si>
    <r>
      <t xml:space="preserve">META 6 PROYECTO 1195
</t>
    </r>
    <r>
      <rPr>
        <sz val="10"/>
        <color indexed="8"/>
        <rFont val="Arial"/>
        <family val="2"/>
      </rPr>
      <t>Contratar los servicios profesionales para apoyar los Procesos de Vigilancia y Control a la Gestión Fiscal de la Dirección de Educación Cultura Recreación y Deporte Que se realizan en la Contraloría de Bogotá</t>
    </r>
  </si>
  <si>
    <t xml:space="preserve">JUAN CARLOS FRANCO DUQUE </t>
  </si>
  <si>
    <t>Necesidad aprobada en Junta de Compras No. 15 de 08-11-2016.
Contrato No. 163 de 11-11-2016 con GINA CATALINA CAMACHO BELTRAN</t>
  </si>
  <si>
    <t xml:space="preserve">DIRECCION DE HABITAT Y AMBIENTE </t>
  </si>
  <si>
    <r>
      <t xml:space="preserve">META 6 PROYECTO 1195
</t>
    </r>
    <r>
      <rPr>
        <sz val="10"/>
        <color indexed="8"/>
        <rFont val="Arial"/>
        <family val="2"/>
      </rPr>
      <t>Contratar los servicios profesionales para apoyar los Procesos de Vigilancia y Control a la Gestión Fiscal de la Dirección Sector Hábitat y Ambiente   que se realizan en la Contraloría de Bogotá</t>
    </r>
  </si>
  <si>
    <t xml:space="preserve">LUZ MARY PERALTA RODRIGUEZ </t>
  </si>
  <si>
    <t>Necesidad aprobada en Junta de Compras No. 15 de 08-11-2016.
Contrato No. 164 de 11-11-2016 con JAIRO SANCHEZ ORTEGA</t>
  </si>
  <si>
    <r>
      <t xml:space="preserve">META 6 PROYECTO 1195
</t>
    </r>
    <r>
      <rPr>
        <sz val="10"/>
        <color indexed="8"/>
        <rFont val="Arial"/>
        <family val="2"/>
      </rPr>
      <t>Contratar los servicios profesionales para apoyar los Procesos de Vigilancia y Control a la Gestión Fiscal de la Dirección Sector educacion, cultura, recreacion y deporte que se realizan en la Contraloria de Bogota.</t>
    </r>
  </si>
  <si>
    <t>Necesidad aprobada en Junta de Compras No. 15 de 08-11-2016.
Contrato No. 165 de 15-11-2016 con OSCAR JAVIER CUADROS QUIROZ</t>
  </si>
  <si>
    <t>DIRECCIÓN SECTORIAL SALUD</t>
  </si>
  <si>
    <r>
      <rPr>
        <b/>
        <sz val="10"/>
        <rFont val="Arial"/>
        <family val="2"/>
      </rPr>
      <t>META 6 PROYECTO 1195</t>
    </r>
    <r>
      <rPr>
        <sz val="10"/>
        <rFont val="Arial"/>
        <family val="2"/>
      </rPr>
      <t xml:space="preserve">
</t>
    </r>
    <r>
      <rPr>
        <sz val="10"/>
        <color indexed="8"/>
        <rFont val="Arial"/>
        <family val="2"/>
      </rPr>
      <t>Contratar los servicios profesionales para que apoyen los Procesos de Vigilancia y Control a la Gestión Fiscal de la Dirección Sectorial Salud  que se realizan en la Contraloría de Bogotá</t>
    </r>
  </si>
  <si>
    <t>Necesidad aprobada en Junta de Compras No. 15 de 08-11-2016.
Memorando 3-2016-29299 de 08-11-2016
Contrato No.166 de 15-11-2016 con MAYERLY JOHANA ORTEGA DUARTE</t>
  </si>
  <si>
    <r>
      <rPr>
        <b/>
        <sz val="10"/>
        <rFont val="Arial"/>
        <family val="2"/>
      </rPr>
      <t>META 6 PROYECTO 1195</t>
    </r>
    <r>
      <rPr>
        <sz val="10"/>
        <rFont val="Arial"/>
        <family val="2"/>
      </rPr>
      <t xml:space="preserve">
Contratar los servicios profesionales para que apoyen los Procesos de Vigilancia y Control a la Gestión Fiscal de la Dirección Sectorial Salud que se realizan en la Contraloría de Bogotá.</t>
    </r>
  </si>
  <si>
    <t>Necesidad aprobada en Junta de Compras No. 15 de 08-11-2016.
Contrato No. 167 de 15-03-2016 con PEDRO RAMON TORRES CALDERON</t>
  </si>
  <si>
    <t xml:space="preserve">DIRECCIÓN SECTOR MOVILIDAD </t>
  </si>
  <si>
    <r>
      <t xml:space="preserve">META 6 PROYECTO 1195
</t>
    </r>
    <r>
      <rPr>
        <sz val="10"/>
        <color indexed="8"/>
        <rFont val="Arial"/>
        <family val="2"/>
      </rPr>
      <t>Contratar los servicios profesionales para que apoyen los Procesos de Vigilancia y Control a la Gestión Fiscal de la Dirección Sector Movilidad que se realizan en la Contraloría de Bogotá</t>
    </r>
  </si>
  <si>
    <t>Necesidad aprobada en Junta de Compras No. 15 de 08-11-2016.
Contrato No. 168 de 15-11-2016 con DIEGO ERNESTO MARTINEZ ACOSTA</t>
  </si>
  <si>
    <t xml:space="preserve">Necesidad aprobada en Junta de Compras No. 15 de 08-11-2016.
Contrato No. 169 de 15-11-2016 con GLORIA JHOVANA PULIDO RUBIO </t>
  </si>
  <si>
    <r>
      <t>META 6 PROYECTO 1195</t>
    </r>
    <r>
      <rPr>
        <sz val="10"/>
        <color indexed="8"/>
        <rFont val="Arial"/>
        <family val="2"/>
      </rPr>
      <t xml:space="preserve">
Contratar los servicios profesionales para que apoyen los Procesos de Vigilancia y Control a la Gestión Fiscal de la Dirección Sector Movilidad que se realizan en la Contraloría de Bogotá</t>
    </r>
  </si>
  <si>
    <t xml:space="preserve">Necesidad aprobada en Junta de Compras No. 15 de 08-11-2016.
Contrato No. 170 de 15-11-2016 con RAUL ANDRES PEÑA POVEDA </t>
  </si>
  <si>
    <t>DIRECCIÓN SECTOR HACIENDA</t>
  </si>
  <si>
    <r>
      <t xml:space="preserve">META 6 PROYECTO 1195
</t>
    </r>
    <r>
      <rPr>
        <sz val="10"/>
        <color indexed="8"/>
        <rFont val="Arial"/>
        <family val="2"/>
      </rPr>
      <t>Contratar los servicios profesionales para que apoyen los Procesos de Vigilancia y Control a la Gestión Fiscal de la Dirección Fiscalización Sector Hacienda, que se realizan en la Contraloría de Bogotá.</t>
    </r>
  </si>
  <si>
    <t xml:space="preserve">ALBA LUCY OVIEDO MUÑOZ </t>
  </si>
  <si>
    <t xml:space="preserve">Necesidad aprobada en Junta de Compras No. 15 de 08-11-2016.
Contrato No. 171 de 15-11-2016 con MANUEL ANTONIO AVELLA MENDOZA </t>
  </si>
  <si>
    <r>
      <t xml:space="preserve">META 6 PROYECTO 1195
</t>
    </r>
    <r>
      <rPr>
        <sz val="10"/>
        <color indexed="8"/>
        <rFont val="Arial"/>
        <family val="2"/>
      </rPr>
      <t>Contratar los servicios profesionales para que apoyen los Procesos de Vigilancia y Control a la Gestión Fiscal de la Dirección Sector Hacienda   que se realizan en la Contraloría de Bogotá</t>
    </r>
  </si>
  <si>
    <t>Necesidad aprobada en Junta de Compras No. 15 de 08-11-2016.
Contrato No. 172 de 15-11-2016 con JENNIFER CRESPO</t>
  </si>
  <si>
    <t>DIRECCION DE PARTICIPACION CIUDADANA Y DESARROLLO LOCAL</t>
  </si>
  <si>
    <r>
      <t xml:space="preserve">META 6 PROYECTO 1195
</t>
    </r>
    <r>
      <rPr>
        <sz val="10"/>
        <color indexed="8"/>
        <rFont val="Arial"/>
        <family val="2"/>
      </rPr>
      <t>Contratar los servicios profesionales para que apoyen los Procesos de Vigilancia y Control a la Gestión Fiscal de la Dirección de Participación Ciudadana y Desarrollo Local que se realizan en la Contraloría de Bogotá</t>
    </r>
  </si>
  <si>
    <t xml:space="preserve">Necesidad aprobada en Junta de Compras No. 15 de 08-11-2016.
Memorando 3-2016-29388 de 09-11-2016
Contrato No. 173 de 15-11-2016 con TATIANA CECILIA MESA SALAMANCA </t>
  </si>
  <si>
    <r>
      <t xml:space="preserve">META 6 PROYECTO 1195
</t>
    </r>
    <r>
      <rPr>
        <sz val="10"/>
        <color indexed="8"/>
        <rFont val="Arial"/>
        <family val="2"/>
      </rPr>
      <t>Contratar los servicios profesionales para apoyar los Procesos de Vigilancia y Control a la Gestión Fiscal de la Dirección Sector Hábitat y Ambiente que se realizan en la Contraloría de Bogotá.</t>
    </r>
  </si>
  <si>
    <t>Necesidad aprobada en Junta de Compras No. 15 de 08-11-2016.
Contrato No.  174 de 15-11-2016 con JESSYCA TATIANA ACUÑA RINCON</t>
  </si>
  <si>
    <r>
      <t xml:space="preserve">META 6 PROYECTO 1195
</t>
    </r>
    <r>
      <rPr>
        <sz val="10"/>
        <color indexed="8"/>
        <rFont val="Arial"/>
        <family val="2"/>
      </rPr>
      <t>Contratar los servicios profesionales para que apoyen los Procesos de Vigilancia y Control a la Gestión Fiscal de la Dirección Sectorial Salud  que se realizan en la Contraloría de Bogotá</t>
    </r>
  </si>
  <si>
    <t xml:space="preserve">Necesidad aprobada en Junta de Compras No. 15 de 08-11-2016.
Memorando 3-2016-29299 del 08-11-2016. 
Contrato No.  175 de 15-11-2016 con LUNEY CRISTINA TABORDA FIERRO </t>
  </si>
  <si>
    <r>
      <rPr>
        <b/>
        <sz val="10"/>
        <color indexed="8"/>
        <rFont val="Arial"/>
        <family val="2"/>
      </rPr>
      <t>META 6 PROYECTO 1195</t>
    </r>
    <r>
      <rPr>
        <sz val="10"/>
        <color indexed="8"/>
        <rFont val="Arial"/>
        <family val="2"/>
      </rPr>
      <t xml:space="preserve">
Contratar los servicios profesionales para que apoyen los Procesos de Vigilancia y Control a la Gestión Fiscal de la Dirección Sectorial Servicios Públicos que se realizan en la Contraloría de Bogotá</t>
    </r>
  </si>
  <si>
    <t xml:space="preserve">Necesidad aprobada en Junta de Compras No. 15 de 08-11-2016.
Memorando 3-2016-29536 de 09-11-2016
Contrato No.  176 de 15-11-2016 con JHON ALEXANDER ROMERO NOCOBE </t>
  </si>
  <si>
    <t>DIRECCCION DE DESARROLLO ECONOMICO INDUSTRIA Y TURISMO</t>
  </si>
  <si>
    <r>
      <t xml:space="preserve">META 6 PROYECTO 1195
</t>
    </r>
    <r>
      <rPr>
        <sz val="10"/>
        <color indexed="8"/>
        <rFont val="Arial"/>
        <family val="2"/>
      </rPr>
      <t>Contratar los servicios profesionales para que apoyen los Procesos de Vigilancia y Control a la Gestión Fiscal de la Dirección Sectorial Desarrollo Económico, Industria y Turismo que se realizan en la Contraloría de Bogotá</t>
    </r>
  </si>
  <si>
    <t>GRACE SMITH RODADO YATE</t>
  </si>
  <si>
    <t>Necesidad aprobada en Junta de Compras No. 15 de 08-11-2016.
Contrato No. 177 de 16-11-2016 con ERIKA ANDREA ORTIZ MERCHAN</t>
  </si>
  <si>
    <t xml:space="preserve">DIRECCIÓN DE GOBIERNO </t>
  </si>
  <si>
    <t>MERCEDES YUNDA MONROY</t>
  </si>
  <si>
    <t>Necesidad aprobada en Junta de Compras No. 15 de 08-11-2016.
Contrato No.178 de 16-11-2016 con FERNANDO SEGURA ARANZAZU</t>
  </si>
  <si>
    <r>
      <t xml:space="preserve">META 6 PROYECTO 1195
</t>
    </r>
    <r>
      <rPr>
        <sz val="10"/>
        <color indexed="8"/>
        <rFont val="Arial"/>
        <family val="2"/>
      </rPr>
      <t>Contratar los servicios profesionales para apoyar los Procesos de Vigilancia y Control a la Gestión Fiscal de la Dirección Sector Hábitat y Ambiente   que se realizan en la Contraloría de Bogotá.</t>
    </r>
  </si>
  <si>
    <t>Necesidad aprobada en Junta de Compras No. 15 de 08-11-2016.
Contrato No. 179 de 16-11-2016 con LIBARDO ANTONIO MEDRANO BARBOSA</t>
  </si>
  <si>
    <t>Necesidad aprobada en Junta de Compras No. 15 de 08-11-2016.
Contrato No. 180 de 16-11-2016 con JULIAN ALBERTO BAYONA ROMERO</t>
  </si>
  <si>
    <t xml:space="preserve">Necesidad aprobada en Junta de Compras No. 15 de 08-11-2016.
Contrato No. 181 de 16-11-2016 con ANDREA FERNANDA GUZMAN  SANCHEZ </t>
  </si>
  <si>
    <r>
      <t xml:space="preserve">META 6 PROYECTO 1195
</t>
    </r>
    <r>
      <rPr>
        <sz val="10"/>
        <color indexed="8"/>
        <rFont val="Arial"/>
        <family val="2"/>
      </rPr>
      <t>Contratar los servicios profesionales para que apoyen los Procesos de Vigilancia y Control a la Gestión Fiscal de la Dirección Sector Habitat y Ambiente  que se realizan en la Contraloría de Bogotá</t>
    </r>
  </si>
  <si>
    <t xml:space="preserve">Necesidad aprobada en Junta de Compras No. 15 de 08-11-2016.
Contrato No. 182 de 16-11-2016 con RENE LEONARD MARTINEZ CUADROS </t>
  </si>
  <si>
    <r>
      <t xml:space="preserve">META 6 PROYECTO 1195
</t>
    </r>
    <r>
      <rPr>
        <sz val="10"/>
        <color indexed="8"/>
        <rFont val="Arial"/>
        <family val="2"/>
      </rPr>
      <t>Contratar los servicios profesionales para que apoyen los Procesos de Vigilancia y Control a la Gestión Fiscal de la Dirección de participacion ciudadana y desarrollo local   que se realizan en la Contraloría de Bogotá</t>
    </r>
  </si>
  <si>
    <t>Necesidad aprobada en Junta de Compras No. 15 de 08-11-2016.
Memorando 3-2016-29298 de 08-11-2016
Contrato No. 183 de 16-11-2016 con ANDRES HERNANDO RODRIGUEZ  ARCINIEGAS</t>
  </si>
  <si>
    <r>
      <t xml:space="preserve">META 6 PROYECTO 1195
</t>
    </r>
    <r>
      <rPr>
        <sz val="10"/>
        <color indexed="8"/>
        <rFont val="Arial"/>
        <family val="2"/>
      </rPr>
      <t>Contratar los servicios profesionales para que apoyen los Procesos de Vigilancia y Control a la Gestión Fiscal de la Dirección de  desarrollo economico, industrial y turismo  que se realizan en la Contraloría de Bogotá</t>
    </r>
  </si>
  <si>
    <t>Necesidad aprobada en Junta de Compras No. 15 de 08-11-2016.
Memorando 3-2016-29913 de 11-11-2016
Contrato No. 184 de 17-11-2016 con  OSCAR GIOVANNY BALAGUERA MORA</t>
  </si>
  <si>
    <t xml:space="preserve">Necesidad aprobada en Junta de Compras No. 15 de 08-11-2016.
Contrato No. 185 de 17-11-2016 con LUIS FERNANDO FERNANDEZ MENDOZA </t>
  </si>
  <si>
    <r>
      <t xml:space="preserve">META 6 PROYECTO 1195
</t>
    </r>
    <r>
      <rPr>
        <sz val="10"/>
        <color indexed="8"/>
        <rFont val="Arial"/>
        <family val="2"/>
      </rPr>
      <t>Contratar los servicios profesionales para que apoyen los Procesos de Vigilancia y Control a la Gestión Fiscal de la Dirección de  educacion, cultura, recreacion y deporte  que se realizan en la Contraloría de Bogotá</t>
    </r>
  </si>
  <si>
    <t xml:space="preserve">Necesidad aprobada en Junta de Compras No. 15 de 08-11-2016.
Contrato No. 186 de 17-11-2016 con GLADYS NIETO ROJAS </t>
  </si>
  <si>
    <r>
      <t xml:space="preserve">META 6 PROYECTO 1195
</t>
    </r>
    <r>
      <rPr>
        <sz val="10"/>
        <color indexed="8"/>
        <rFont val="Arial"/>
        <family val="2"/>
      </rPr>
      <t>Contratar los servicios profesionales para que apoyen los Procesos de Vigilancia y Control a la Gestión Fiscal de la Dirección de desarrollo economico  que se realizan en la Contraloría de Bogotá</t>
    </r>
  </si>
  <si>
    <t xml:space="preserve">Necesidad aprobada en Junta de Compras No. 15 de 08-11-2016.
Contrato No. 187 de 17-11-2016 con GUSTAVO EDUARDO RAMIREZ  BOHORQUEZ </t>
  </si>
  <si>
    <r>
      <t xml:space="preserve">META 6 PROYECTO 1195
</t>
    </r>
    <r>
      <rPr>
        <sz val="10"/>
        <color indexed="8"/>
        <rFont val="Arial"/>
        <family val="2"/>
      </rPr>
      <t>Contratar los servicios profesionales para apoyar los Procesos de Vigilancia y Control a la Gestión Fiscal de la Dirección Sector Integración Social que se realizan en la Contraloria de Bogota.</t>
    </r>
  </si>
  <si>
    <t xml:space="preserve">Necesidad aprobada en Junta de Compras No. 15 de 08-11-2016.
Memorando 3-2016-30087 de 15-11-2016 
Contrato No. 189 de 18-11-2016 con JEHIMY ESPERANZA MARQUEZ BERNAL </t>
  </si>
  <si>
    <t xml:space="preserve">Necesidad aprobada en Junta de Compras No. 15 de 08-11-2016.
Contrato No. 190 de 18-11-2016 con MARYORIS ESTHER CARRILLO ESMERAL </t>
  </si>
  <si>
    <r>
      <t xml:space="preserve">META 6 PROYECTO 1195
</t>
    </r>
    <r>
      <rPr>
        <sz val="10"/>
        <color indexed="8"/>
        <rFont val="Arial"/>
        <family val="2"/>
      </rPr>
      <t>Contratar los servicios profesionales para apoyar los Procesos de Vigilancia y Control a la Gestión Fiscal de la Dirección Sectorial Gobierno  que se realizan en la Contraloria de Bogota.</t>
    </r>
  </si>
  <si>
    <t>Necesidad aprobada en Junta de Compras No. 15 de 08-11-2016.
Contrato No.192 de 18-11-2016 con CARLOS GUILLERMO RODRIGUEZ</t>
  </si>
  <si>
    <t xml:space="preserve">81111510 servicio de desarrollo de aplicaciones para servidores de internet </t>
  </si>
  <si>
    <r>
      <t xml:space="preserve">META 6 PROYECTO 1195
</t>
    </r>
    <r>
      <rPr>
        <sz val="10"/>
        <color indexed="8"/>
        <rFont val="Arial"/>
        <family val="2"/>
      </rPr>
      <t>Prestar los servicios profesionales para apoyar a la Direccion de Planeacion en la implementacion de un aplicativo WEB, en torno de desarrollo de sharepoint, adecuado a la Contraloria de Bogota D.C para coadyuvar al mejorameinto continuo del Proceso de Vigilancia y Control a la Gestion. .</t>
    </r>
  </si>
  <si>
    <t xml:space="preserve">BIVIANA DUQUE TORO </t>
  </si>
  <si>
    <t xml:space="preserve">Necesidad aprobada en Junta de Compras No. 15 de 08-11-2016.
Memorando 3-2016-29641 de 10-11-2016
Contrato No. 193 DE18-11-2016 CON JHON WILSON PARRA ORTIZ </t>
  </si>
  <si>
    <t xml:space="preserve">Necesidad aprobada en Junta de Compras No. 15 de 08-11-2016.
Contrato No. 196 de 21-11-2016 con JAVIER ALONSO  LASTRA  FUSCADO </t>
  </si>
  <si>
    <r>
      <t xml:space="preserve">META 6 PROYECTO 1195
</t>
    </r>
    <r>
      <rPr>
        <sz val="10"/>
        <color indexed="8"/>
        <rFont val="Arial"/>
        <family val="2"/>
      </rPr>
      <t xml:space="preserve">Contratar los servicios profesionales para que apoyen los procesos de vigilancia y control a la gestion fiscal de la direccion sector salud que se realizan en la Contraloria de Bogota </t>
    </r>
  </si>
  <si>
    <t xml:space="preserve">Necesidad aprobada en Junta de Compras No. 15 de 08-11-2016.
Contrato No. 202 de 22-11-2016 con LUZ CAROLINA RIVERA DUQUE </t>
  </si>
  <si>
    <r>
      <t xml:space="preserve">META 6 PROYECTO 1195
</t>
    </r>
    <r>
      <rPr>
        <sz val="10"/>
        <color indexed="8"/>
        <rFont val="Arial"/>
        <family val="2"/>
      </rPr>
      <t>Contratar los servicios profesionales para que apoyen los Procesos de Vigilancia y Control a la Gestión Fiscal de la Dirección de fiscalizacion Sector Hacienda   que se realizan en la Contraloría de Bogotá</t>
    </r>
  </si>
  <si>
    <t xml:space="preserve">Necesidad aprobada en Junta de Compras No. 15 de 08-11-2016.
Contrato No. 205 de 24-11-2016 con JOSE WILLIAM ARRUBLA GARCIA </t>
  </si>
  <si>
    <r>
      <t xml:space="preserve">META 6 PROYECTO 1195
</t>
    </r>
    <r>
      <rPr>
        <sz val="10"/>
        <color indexed="8"/>
        <rFont val="Arial"/>
        <family val="2"/>
      </rPr>
      <t>Contratar los servicios profesionales para que apoyen los Procesos de Vigilancia y Control a la Gestión Fiscal de la Dirección sectorial integracion social   que se realizan en la Contraloría de Bogotá</t>
    </r>
  </si>
  <si>
    <t>Necesidad aprobada en Junta de Compras No. 15 de 08-11-2016.
Contrato No. 206 de 24-11-2016 con HERNAN ESTEBAN RODRIGUEZ CRESPO</t>
  </si>
  <si>
    <r>
      <t xml:space="preserve">META 6 PROYECTO 1195
</t>
    </r>
    <r>
      <rPr>
        <sz val="10"/>
        <color indexed="8"/>
        <rFont val="Arial"/>
        <family val="2"/>
      </rPr>
      <t>Contratar los servicios profesionales para que apoyen los Procesos de Vigilancia y Control a la Gestión Fiscal de la Dirección sectorial gobierno    que se realizan en la Contraloría de Bogotá</t>
    </r>
  </si>
  <si>
    <t>Necesidad aprobada en Junta de Compras No. 15 de 08-11-2016.
Contrato No. 207 de 24-11-2016 con JUAN JOSE MEZA DAZA</t>
  </si>
  <si>
    <t>Necesidad aprobada en Junta de Compras No. 15 de 08-11-2016.
Contrato No. 208 de 24-11-2016 con HERTOR MANUEL JATIVA GTARCIA</t>
  </si>
  <si>
    <r>
      <t xml:space="preserve">META 6 PROYECTO 1195
</t>
    </r>
    <r>
      <rPr>
        <sz val="10"/>
        <color indexed="8"/>
        <rFont val="Arial"/>
        <family val="2"/>
      </rPr>
      <t>Contratar los servicios profesionales para que apoyen los Procesos de Vigilancia y Control a la Gestión Fiscal de la Dirección de  educacion, cultura, recreacion y deporte  que se realizan en la Contraloría de Bogotá.</t>
    </r>
  </si>
  <si>
    <t>Necesidad aprobada en Junta de Compras No. 15 de 08-11-2016.
Contrato No. 210 de 24-11-2016 con FRANCISCO MELO ESPITIA</t>
  </si>
  <si>
    <t>Necesidad aprobada en Junta de Compras No. 15 de 08-11-2016.
Memorando 3-2016-31036 de 23-11-2016
Contrato No. 212 de 25-11-2016 con JHON EDISSON AMEZQUITA PUERTA</t>
  </si>
  <si>
    <t>Necesidad aprobada en Junta de Compras No. 15 de 08-11-2016.
Necesidada radicada el 15-11-2016.
Contrato No. 214 de 28-11-2016 con DIANA CAROLINA ZAMBRANO VALENZUELA</t>
  </si>
  <si>
    <t>Necesidad aprobada en Junta de Compras No. 15 de 08-11-2016.
Contrato No. 215 de 28-11-2016 con PEDRO ANTONIO ROJAS HERRERA</t>
  </si>
  <si>
    <r>
      <t xml:space="preserve">META 6 PROYECTO 1195
</t>
    </r>
    <r>
      <rPr>
        <sz val="10"/>
        <color indexed="8"/>
        <rFont val="Arial"/>
        <family val="2"/>
      </rPr>
      <t>Contratar los servicios profesionales para que apoyen los Procesos de Vigilancia y Control a la Gestión Fiscal de la Dirección Sectorial integracion social    que se realizan en la Contraloría de Bogotá</t>
    </r>
  </si>
  <si>
    <t>Necesidad aprobada en Junta de Compras No. 15 de 08-11-2016.
Contrato No. 217 de 28-11-2016 con HECTOR DAVID ORTIZ ALFARO</t>
  </si>
  <si>
    <t>Necesidad aprobada en Junta de Compras No. 15 de 08-11-2016.
Contrato No. 218 de 28-11-2016 con LEONARDO ANTONIO ARISTIZABAL</t>
  </si>
  <si>
    <t>Necesidad aprobada en Junta de Compras No. 15 de 08-11-2016.
Contrato No. 219 de 28-11-2016 con JOHN JAIRO MOLINA GUTIERREZ</t>
  </si>
  <si>
    <t>Necesidad aprobada en Junta de Compras No. 15 de 08-11-2016.
Contrato No. 222 de 29-11-2016 con RICAURTE MACHADO PORRAS</t>
  </si>
  <si>
    <r>
      <t xml:space="preserve">META 6 PROYECTO 1195
</t>
    </r>
    <r>
      <rPr>
        <sz val="10"/>
        <color indexed="8"/>
        <rFont val="Arial"/>
        <family val="2"/>
      </rPr>
      <t>Contratar los servicios profesionales para que apoyen los Procesos de Vigilancia y Control a la Gestión Fiscal de la Dirección de fiscalizacion Sectorial servicios publicos   que se realizan en la Contraloría de Bogotá</t>
    </r>
  </si>
  <si>
    <t>PAOLA VELASQUEZ MARROQUIN</t>
  </si>
  <si>
    <t>Necesidad aprobada en Junta de Compras No. 15 de 08-11-2016.
Memorando 3-2016-31042 de 23-11-2016.
Contrato No.226 de 30-11-2016 con NAZLY YALILE GUALTEROS SANCHEZ</t>
  </si>
  <si>
    <t xml:space="preserve">Necesidad aprobada en Junta de Compras No. 15 de 08-11-2016.
Memorando 3-2016-31042 de 23-11-2016
Contrato No. 228 de 30-11-2016 con FELIX ENRIQUE HORTUA TORRES </t>
  </si>
  <si>
    <r>
      <t xml:space="preserve">META 6 PROYECTO 1195
</t>
    </r>
    <r>
      <rPr>
        <sz val="10"/>
        <color indexed="8"/>
        <rFont val="Arial"/>
        <family val="2"/>
      </rPr>
      <t>Contratar los servicios profesionales para que apoyen los Procesos de Vigilancia y Control a la Gestión Fiscal de la Dirección Sectorial Gobierno    que se realizan en la Contraloría de Bogotá</t>
    </r>
  </si>
  <si>
    <t>Necesidad aprobada en Junta de Compras No. 15 de 08-11-2016.
Contrato No. 230 de 30-11-2016 con WISTON SAAVEDRA CHACON</t>
  </si>
  <si>
    <r>
      <t xml:space="preserve">META 6 PROYECTO 1195
</t>
    </r>
    <r>
      <rPr>
        <sz val="10"/>
        <color indexed="8"/>
        <rFont val="Arial"/>
        <family val="2"/>
      </rPr>
      <t>Contratar los servicios profesionales para que apoyen los Procesos de Vigilancia y Control a la Gestión Fiscal de la Dirección Sectorial integracion social    que se realizan en la Contraloría de Bogotá.</t>
    </r>
  </si>
  <si>
    <t>Necesidad aprobada en Junta de Compras No. 15 de 08-11-2016.
Contrato No. 231 de 30-11-2016 con JHON JAIRO CALVO PINZON</t>
  </si>
  <si>
    <r>
      <t xml:space="preserve">META 6 PROYECTO 1195
</t>
    </r>
    <r>
      <rPr>
        <sz val="10"/>
        <color indexed="8"/>
        <rFont val="Arial"/>
        <family val="2"/>
      </rPr>
      <t xml:space="preserve">Contratar los servicios profesionales para que apoyen los procesos de vigilancia y control a la gestion fiscal de la direccion sectorial salud que se realizan en la Contraloria de Bogota </t>
    </r>
  </si>
  <si>
    <t>Necesidad aprobada en Junta de Compras No. 15 de 08-11-2016.
Memorando 3-2016-29299 de 08-11-2016
Contrato No. 232 de 30-11-2016 con GUILIANA ELENA JIMENEZ VALVERDE</t>
  </si>
  <si>
    <t xml:space="preserve">Necesidad aprobada en Junta de Compras No. 15 de 08-11-2016.
Memorando 3-2016-31679de 30-11-2016. 
Contrato No. 235 de 30-11-2016 con YOLANDA GOMEZ FLOREZ </t>
  </si>
  <si>
    <t>Fortalecimiento del Control Social a la Gestión Pública</t>
  </si>
  <si>
    <r>
      <t xml:space="preserve">META 4 PROYECTO 1199
</t>
    </r>
    <r>
      <rPr>
        <sz val="10"/>
        <color indexed="8"/>
        <rFont val="Arial"/>
        <family val="2"/>
      </rPr>
      <t>Adición al Contrato No. 211 de 25-11-2016 con COMERCIALIZADORA COMSILA S.A.S "Contratar la adquisición de herramientas comunicacionales que empoderen la imagen corporativa de la entidad como carteleras en las sedes, baking, atril, chroma key, tableros con mensajes y piezas comunicacionales. "</t>
    </r>
  </si>
  <si>
    <t>Necesidad aprobada en Junta de Compras No. 17 de 29-11-2016.
Adición al Contrato No. 211 de 25-11-2016 con COMERCIALIZADORA COMSILA S.A.S</t>
  </si>
  <si>
    <t>Necesidad aprobada en Junta de Compras No. 15 de 08-11-2016.
Memorando 3-2016-31733 de 30-11-2016
Contrato No. 239 de 01-12-2016 con FABIOLA CORTES BALLEN</t>
  </si>
  <si>
    <t>Necesidad aprobada en Junta de Compras No. 15 de 08-11-2016.
Memorando 3-2016-29536 de 09-11-2016
Contrato No. 241 de 02-12-2016  con OSCAR JAVIER URQUIJO CABRERA</t>
  </si>
  <si>
    <t>Necesidad aprobada en Junta de Compras No. 15 de 08-11-2016.
Memorando 3-2016-31042 de 23-11-2016
Contrato No. 242 del 05-12-2016 con LAURA LIZETH CAMACHO NAVARRO</t>
  </si>
  <si>
    <r>
      <t xml:space="preserve">META 4 PROYECTO 1195
</t>
    </r>
    <r>
      <rPr>
        <sz val="10"/>
        <color indexed="8"/>
        <rFont val="Arial"/>
        <family val="2"/>
      </rPr>
      <t>Adición y prorroga al Contrato No.  90 de 15-09-2016 con JOSE WILMAR LEAL ABRIL . Objeto: Contratar los servicios profesionales de un abogado para que apoye en lo correspondiente a conceptos juridicos y normatividad vigente, en la implementacion al interior de la Contraloría de Bogotá D.C., del nuevo marco normativo.</t>
    </r>
  </si>
  <si>
    <t xml:space="preserve">Necesidad aprobada en Junta de Compras No. 18 de 21-12-2016.
Memorando 3-2016-33160 de 19-12-2016.
Adición y prorroga al Contrato No.  90 de 15-09-2016 con JOSE WILMAR LEAL ABRIL </t>
  </si>
  <si>
    <r>
      <t xml:space="preserve">META 4 PROYECTO 1195
</t>
    </r>
    <r>
      <rPr>
        <sz val="10"/>
        <color indexed="8"/>
        <rFont val="Arial"/>
        <family val="2"/>
      </rPr>
      <t>Adición y prorroga al Contrato No.   94 de 20-09-2016 con YURY NEILL DIAZ ARANGUREN, Objeto: Contratar la prestación de los servicios de un profesional, para asesorar en los procesos de valoración económica requeridos en la implementación al interior de la Contraloría de Bogotá D.C., del Nuevo Marco Normativo.</t>
    </r>
  </si>
  <si>
    <t>Necesidad aprobada en Junta de Compras No. 18 de 21-12-2016.
Memorando 3-2016-33160 de 19-12-2016.
Adición y prorroga al Contrato No.   94 de 20-09-2016 con YURY NEILL DIAZ ARANGUREN</t>
  </si>
  <si>
    <r>
      <t xml:space="preserve">META 4 PROYECTO 1195
</t>
    </r>
    <r>
      <rPr>
        <sz val="10"/>
        <color indexed="8"/>
        <rFont val="Arial"/>
        <family val="2"/>
      </rPr>
      <t>Adición y prorroga al Contrato No.   99 de 21-09-2016 con JEFFER JUAN OCHOA SANGUÑA . Objeto: Contratar la prestación de los servicios profesionales de un Ingeniero Industrial para que apoye en el análisis y ajuste de los procesos y procedimientos impactados por la adopción del nuevo marco normativo al interior de la Contraloría de Bogotá.</t>
    </r>
  </si>
  <si>
    <t>Necesidad aprobada en Junta de Compras No. 18 de 21-12-2016.
Memorando 3-2016-33160 de 19-12-2016.
Adición y prorroga al Contrato No.   99 de 21-09-2016 con JEFFER JUAN OCHOA SANGUÑA .</t>
  </si>
  <si>
    <r>
      <t xml:space="preserve">META 4 PROYECTO 1195
</t>
    </r>
    <r>
      <rPr>
        <sz val="10"/>
        <color indexed="8"/>
        <rFont val="Arial"/>
        <family val="2"/>
      </rPr>
      <t>Adición y prorroga al Contrato No.   103 de 22-09-2016 con GILBERTO CORDOBA SUAREZ . Objeto: Contratar la prestacion de servicios de un profesional, para que apoye en lo correspondiente a la depuracion de la informacion del almacen en la implementacion del nuevo marco normativo al interior de la Contraloría de Bogotá D.C.</t>
    </r>
  </si>
  <si>
    <t>Necesidad aprobada en Junta de Compras No. 18 de 21-12-2016.
Memorando 3-2016-33160 de 19-12-2016.
Adición y prorroga al Contrato No.   103 de 22-09-2016 con GILBERTO CORDOBA SUAREZ</t>
  </si>
  <si>
    <r>
      <t xml:space="preserve">META 4 PROYECTO 1195
</t>
    </r>
    <r>
      <rPr>
        <sz val="10"/>
        <color indexed="8"/>
        <rFont val="Arial"/>
        <family val="2"/>
      </rPr>
      <t>Adición y prorroga al Contrato No.  238 de 01-12-2016 con JULIO RAMIRO PEÑA RAMÍREZ. Objeto: Contratar la prestación de los servicios de un profesional, para apoyar en los procesos tesorería requeridos en la implementación al interior de la Contraloría de Bogotá D.C., del Nuevo Marco Normativo</t>
    </r>
  </si>
  <si>
    <t>Necesidad aprobada en Junta de Compras No. 18 de 21-12-2016.
Memorando 3-2016-33342 de 21-12-2016.
Adición y prorroga al Contrato No.  238 de 01-12-2016 con JULIO RAMIRO PEÑA RAMÍREZ.</t>
  </si>
  <si>
    <t>56121805 56101507 46171506 56101716 56101520 56101519 56121607 56101522 56121506 56112103 56101522 56101502 44111911</t>
  </si>
  <si>
    <r>
      <t xml:space="preserve">META 1 PROYECTO 1196
</t>
    </r>
    <r>
      <rPr>
        <sz val="10"/>
        <color indexed="8"/>
        <rFont val="Arial"/>
        <family val="2"/>
      </rPr>
      <t xml:space="preserve">Adción al Contrato No.  251 de 23-12-2016 con INVERSIONES GUERFOR SA . Objeto: Contratar la compraventa de bienes muebles para la contraloría de Bogotá de acuerdo a las especificadas descritas en los estudios previos y fichas técnicas. </t>
    </r>
  </si>
  <si>
    <t>Necesidad aprobada en Junta de Compras No. 20 de 26-12-2016.
Adción al Contrato No.  251 de 23-12-2016 con INVERSIONES GUERFOR SA .</t>
  </si>
  <si>
    <r>
      <rPr>
        <b/>
        <sz val="10"/>
        <rFont val="Arial"/>
        <family val="2"/>
      </rPr>
      <t>META 2  PROYECTO 1194</t>
    </r>
    <r>
      <rPr>
        <sz val="10"/>
        <rFont val="Arial"/>
        <family val="2"/>
      </rPr>
      <t xml:space="preserve">
Adición a la Orden de Compra 12019 con numero de Contrato No. 199 de 21-11-2016 con BPM CONSULTING LTDA. Objeto: Contratar el servicio de mesa de ayuda para la Contraloría de Bogotá D.C. y las solicitadas por el supervisor de la orden de compra durante la ejecución.</t>
    </r>
  </si>
  <si>
    <t xml:space="preserve">Necesidad aprobada en Junta de Compras No. 18 de 21-12-2016.
Memorando 3-2016-32896 de 15-12-2016.
Adición a la Orden de Compra 12019 con numero de Contrato No. 199 de 21-11-2016 con BPM CONSULTING LTDA.
</t>
  </si>
  <si>
    <r>
      <t xml:space="preserve">META 2 PROYECTO 1195
</t>
    </r>
    <r>
      <rPr>
        <sz val="10"/>
        <rFont val="Arial"/>
        <family val="2"/>
      </rPr>
      <t>Adición al Contrato No. 137 de 27-10-2016 con CELINTHER EDITORES S.A.S, con objeto: Adquisición de agendas ambientales del Primer Concurso de dibujo ambiental de la Contraloría de Bogotá D.C.</t>
    </r>
  </si>
  <si>
    <t>Necesidad aprobada en Junta de Compras No. 18 de 21-12-2016.
Adición al Contrato No. 137 de 27-10-2016 con CELINTHER EDITORES S.A.S</t>
  </si>
  <si>
    <t>DIRECCION DE RESPONSABILIDAD FISCAL Y JURISDICCION COACTIVA</t>
  </si>
  <si>
    <r>
      <t xml:space="preserve">META 5 PROYECTO 1195
</t>
    </r>
    <r>
      <rPr>
        <sz val="10"/>
        <rFont val="Arial"/>
        <family val="2"/>
      </rPr>
      <t xml:space="preserve">Adición y prorroga al Contrato No.  75 de 30-08-2016 con MARITZA BEATRIZ CHAVARRO RAMIREZ.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</si>
  <si>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75 de 30-08-2016 con MARITZA BEATRIZ CHAVARRO RAMIREZ.</t>
  </si>
  <si>
    <r>
      <t xml:space="preserve">META 5 PROYECTO 1195
</t>
    </r>
    <r>
      <rPr>
        <sz val="10"/>
        <rFont val="Arial"/>
        <family val="2"/>
      </rPr>
      <t>Adición y prorroga al Contrato No. 76 de 30-08-2016 con ERWIN ARIAS BETANCUR.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t>
    </r>
    <r>
      <rPr>
        <b/>
        <sz val="10"/>
        <rFont val="Arial"/>
        <family val="2"/>
      </rPr>
      <t xml:space="preserve">. </t>
    </r>
  </si>
  <si>
    <t>Necesidad aprobada en Junta No. 18 de 21-12-2016.
Adición y prorroga al Contrato No. 76 de 30-08-2016 con ERWIN ARIAS BETANCUR</t>
  </si>
  <si>
    <r>
      <t xml:space="preserve">META 5 PROYECTO 1195
</t>
    </r>
    <r>
      <rPr>
        <sz val="10"/>
        <rFont val="Arial"/>
        <family val="2"/>
      </rPr>
      <t xml:space="preserve">Adicion y prorroga al Contrato No. 77 de 31-08-2016 con JOHN ALEJANDRO ROA GOMEZ.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r>
      <rPr>
        <b/>
        <sz val="10"/>
        <rFont val="Arial"/>
        <family val="2"/>
      </rPr>
      <t xml:space="preserve">
</t>
    </r>
  </si>
  <si>
    <t>Necesidad aprobada en Junta No. 18 de 21-12-2016.
Adicion y prorroga al Contrato No. 77 de 31-08-2016 con JOHN ALEJANDRO ROA GOMEZ</t>
  </si>
  <si>
    <r>
      <t xml:space="preserve">META 5 PROYECTO 1195
</t>
    </r>
    <r>
      <rPr>
        <sz val="10"/>
        <rFont val="Arial"/>
        <family val="2"/>
      </rPr>
      <t xml:space="preserve">Adición y prorroga al Contrato suscrito No. 78 con DAVID ALEXANDER WICHES FLOREZ.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</si>
  <si>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suscrito No. 78 con DAVID ALEXANDER WICHES FLOREZ.</t>
  </si>
  <si>
    <r>
      <t xml:space="preserve">META 5 PROYECTO 1195
</t>
    </r>
    <r>
      <rPr>
        <sz val="10"/>
        <rFont val="Arial"/>
        <family val="2"/>
      </rPr>
      <t>Adición y prorroga al Contrato No. 80 de 02-09-2016 con FLOR MARIA LACOUTURE ACOSTA.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t>
    </r>
    <r>
      <rPr>
        <b/>
        <sz val="10"/>
        <rFont val="Arial"/>
        <family val="2"/>
      </rPr>
      <t xml:space="preserve"> </t>
    </r>
  </si>
  <si>
    <t>Necesidad aprobada en Junta No. 18 de 21-12-2016.
Adición y prorroga al Contrato No. 80 de 02-09-2016 con FLOR MARIA LACOUTURE ACOSTA.</t>
  </si>
  <si>
    <r>
      <t xml:space="preserve">META 5 PROYECTO 1195
</t>
    </r>
    <r>
      <rPr>
        <sz val="10"/>
        <rFont val="Arial"/>
        <family val="2"/>
      </rPr>
      <t xml:space="preserve">Adiciòn y prorroga al Contrato No. 87 de 14-09-2016 con CARLOS OSCAR VERGARA RODRIGUEZ.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</si>
  <si>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Adiciòn y prorroga al Contrato No. 87 de 14-09-2016 con CARLOS OSCAR VERGARA RODRIGUEZ</t>
  </si>
  <si>
    <r>
      <t xml:space="preserve">META 5 PROYECTO 1195
</t>
    </r>
    <r>
      <rPr>
        <sz val="10"/>
        <rFont val="Arial"/>
        <family val="2"/>
      </rPr>
      <t xml:space="preserve">Adición y prorroga al Contrato No. 115 de 06-10-2016 con WALTER ALEXANDER GUATAQUI LOPEZ.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</si>
  <si>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115 de 06-10-2016 con WALTER ALEXANDER GUATAQUI LOPEZ.</t>
  </si>
  <si>
    <r>
      <t xml:space="preserve">META 5 PROYECTO 1195
</t>
    </r>
    <r>
      <rPr>
        <sz val="10"/>
        <rFont val="Arial"/>
        <family val="2"/>
      </rPr>
      <t xml:space="preserve">Adición y proroga al Contrato No. 119 de 07-10-2016 con EDILSON ENRIQUE TORRES NAVARRETE.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</si>
  <si>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proroga al Contrato No. 119 de 07-10-2016 con EDSON ENRIQUE TORRES NAVARRETE.</t>
  </si>
  <si>
    <r>
      <t xml:space="preserve">META 5 PROYECTO 1195
</t>
    </r>
    <r>
      <rPr>
        <sz val="10"/>
        <rFont val="Arial"/>
        <family val="2"/>
      </rPr>
      <t xml:space="preserve">Adición y prorroga al Contrato No. 120 de 07-10-2016 con ALBA YOHANDRIS ANGULO SALAZAR.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</si>
  <si>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120 de 07-10-2016 con ALBA YOHANDRIS ANGULO SALAZAR.</t>
  </si>
  <si>
    <r>
      <t xml:space="preserve">META 5 PROYECTO 1195
</t>
    </r>
    <r>
      <rPr>
        <sz val="10"/>
        <rFont val="Arial"/>
        <family val="2"/>
      </rPr>
      <t xml:space="preserve">Adición y prorroga al Contrato No. 121 de 10-10-2016 con JUAN RICARDO GIRALDO ACOSTA.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</si>
  <si>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121 de 10-10-2016 con JUAN RICARDO GIRALDO ACOSTA</t>
  </si>
  <si>
    <r>
      <t xml:space="preserve">META 5 PROYECTO 1195
</t>
    </r>
    <r>
      <rPr>
        <sz val="10"/>
        <rFont val="Arial"/>
        <family val="2"/>
      </rPr>
      <t xml:space="preserve">Adición y prorroga al Contrato No. 122 de 10-10-2016 con HENRY ALBERTO SAZA SANCHEZ.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</si>
  <si>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122 de 10-10-2016 con HENRY ALBERTO SAZA SANCHEZ.</t>
  </si>
  <si>
    <r>
      <t xml:space="preserve">META 5 PROYECTO 1195
</t>
    </r>
    <r>
      <rPr>
        <sz val="10"/>
        <rFont val="Arial"/>
        <family val="2"/>
      </rPr>
      <t xml:space="preserve">Adición y prorroga al Contrato No. 123 de 10-10-2016 con LUIS ALEJANDRO GUTIERREZ SANABRIA.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</si>
  <si>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123 de 10-10-2016 con LUIS ALEJANDRO GUTIERREZ SANABRIA.</t>
  </si>
  <si>
    <r>
      <t xml:space="preserve">META 5 PROYECTO 1195
</t>
    </r>
    <r>
      <rPr>
        <sz val="10"/>
        <rFont val="Arial"/>
        <family val="2"/>
      </rPr>
      <t xml:space="preserve">Adición y prorroga al Contrato No. 128 de 12-10-2016 con DORIS CONCEPCION ASELA MONOS.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</si>
  <si>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128 de 12-10-2016 con DORIS CONCEPCION ASELA MONOS.</t>
  </si>
  <si>
    <r>
      <t xml:space="preserve">META 5 PROYECTO 1195
</t>
    </r>
    <r>
      <rPr>
        <sz val="10"/>
        <rFont val="Arial"/>
        <family val="2"/>
      </rPr>
      <t xml:space="preserve">Adición y prorroga al Contrato No. 162 de 11-11-2016 con NANCY PATRICIA ALVARADO GOMEZ.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</si>
  <si>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Necesidad aprobada en Junta No. 18 de 21-12-2016.
Adición y prorroga al Contrato No. 162 de 11-11-2016 con NANCY PATRICIA ALVARADO GOMEZ.</t>
  </si>
  <si>
    <t>01-014-2017</t>
  </si>
  <si>
    <r>
      <t xml:space="preserve">META 5 PROYECTO 1195
</t>
    </r>
    <r>
      <rPr>
        <sz val="10"/>
        <rFont val="Arial"/>
        <family val="2"/>
      </rPr>
      <t xml:space="preserve">Adición y prorroga al Contrato No. 194 de 18-11-2016 con MAIRENY ESMERALDA  VARGAS.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</si>
  <si>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 xml:space="preserve">Necesidad aprobada en Junta No. 18 de 21-12-2016.
Adición y prorroga al Contrato No. 194 de 18-11-2016 con MAIRENY ESMERALDA  VARGAS. </t>
  </si>
  <si>
    <r>
      <t xml:space="preserve">META 5 PROYECTO 1195
</t>
    </r>
    <r>
      <rPr>
        <sz val="10"/>
        <rFont val="Arial"/>
        <family val="2"/>
      </rPr>
      <t>Recursos sin comprometer de la Meta 5 "Apoyar el 100% de los Procesos de Responsabilidad Fiscal proximos a preescribir"
Saldo disponibles para contratos de prestación de servicios</t>
    </r>
  </si>
  <si>
    <r>
      <t xml:space="preserve">META 3 PROYECTO 1195
</t>
    </r>
    <r>
      <rPr>
        <sz val="10"/>
        <rFont val="Arial"/>
        <family val="2"/>
      </rPr>
      <t>Adición y prorroga No. 2  al Contrato No. 23 de 2016 con HILDA MARÍA BARRAGÁN APONTE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r>
      <rPr>
        <b/>
        <sz val="10"/>
        <rFont val="Arial"/>
        <family val="2"/>
      </rPr>
      <t xml:space="preserve">
</t>
    </r>
  </si>
  <si>
    <t xml:space="preserve">Adición y prorroga No. 2  al Contrato No. 23 de 2016 con HILDA MARÍA BARRAGÁN APONTE </t>
  </si>
  <si>
    <r>
      <t xml:space="preserve">META 1 PROYECTO 1196
</t>
    </r>
    <r>
      <rPr>
        <sz val="10"/>
        <color indexed="8"/>
        <rFont val="Arial"/>
        <family val="2"/>
      </rPr>
      <t>Adición al Contrato No. 250 de 23-12-2016 con INTELLIGENT BUSINESSES S.A.S. con objeto contractual:Contratar la compraventa de bienes muebles, equipos de línea blanca electrodomésticos y eléctricos para la Controlaría de Bogotá, de acuerdo con las con las especificaciones descritas en los estudios previos y fichas técnicas</t>
    </r>
  </si>
  <si>
    <t>Necesidad aprobada en Junta de Compras No. 20 de 26-12-2016.
Adición al Contrato No. 250 de 23-12-2016 con INTELLIGENT BUSINESSES S.A.S.</t>
  </si>
  <si>
    <r>
      <t xml:space="preserve">META 1 PROYECTO 1196
</t>
    </r>
    <r>
      <rPr>
        <sz val="10"/>
        <color indexed="8"/>
        <rFont val="Arial"/>
        <family val="2"/>
      </rPr>
      <t xml:space="preserve">Recursos sin comprometer de la Meta 1 " </t>
    </r>
    <r>
      <rPr>
        <i/>
        <sz val="10"/>
        <color indexed="8"/>
        <rFont val="Arial"/>
        <family val="2"/>
      </rPr>
      <t>Adecuar 100% las sedes previstas y pertenecientes a la Contraloría de Bogotá</t>
    </r>
    <r>
      <rPr>
        <sz val="10"/>
        <color indexed="8"/>
        <rFont val="Arial"/>
        <family val="2"/>
      </rPr>
      <t xml:space="preserve"> "</t>
    </r>
  </si>
  <si>
    <t>Meta 1 " Adecuar 100% las sedes previstas y pertenecientes a la Contraloría de Bogotá "</t>
  </si>
  <si>
    <t>Orden de Compra No.  13394 -Compraventa</t>
  </si>
  <si>
    <r>
      <t xml:space="preserve">META 2 PROYECTO1196
</t>
    </r>
    <r>
      <rPr>
        <sz val="10"/>
        <color indexed="8"/>
        <rFont val="Arial"/>
        <family val="2"/>
      </rPr>
      <t>Adquision de una camioneta nueva 4x4 con blindaje tipo IIA según las especificaciones de la necesidad para la seguridad y vigilancia del contralor de Bogota D.C.</t>
    </r>
  </si>
  <si>
    <t xml:space="preserve">Memorando 3-2016-32965 de 15-12-2016
Contrato No. 260 de 29-12-2016  con UT TOYONORTE ARMOR </t>
  </si>
  <si>
    <t>Orden de Compra No.  13395 - Compraventa</t>
  </si>
  <si>
    <r>
      <t xml:space="preserve">META 2 PROYECTO1196
</t>
    </r>
    <r>
      <rPr>
        <sz val="10"/>
        <color indexed="8"/>
        <rFont val="Arial"/>
        <family val="2"/>
      </rPr>
      <t>Adquision de una camioneta nueva 4x4 según las caracteristicas y especificaciones solicitadas para la seguriad y vigilancia del Contralor de Bogota D.C.</t>
    </r>
  </si>
  <si>
    <t>Memorando 3-2016-32965 de 15-12-2016
Contrato No. 259-16 con UNION TEMPORAL TOYONORTE LTDA DISTRIBUIDORA TOYOTA S.A.S</t>
  </si>
  <si>
    <r>
      <t xml:space="preserve">META 2 PROYECTO 1195
</t>
    </r>
    <r>
      <rPr>
        <sz val="10"/>
        <color indexed="8"/>
        <rFont val="Arial"/>
        <family val="2"/>
      </rPr>
      <t>Recursos sin comprometer de la Meta 2 "I</t>
    </r>
    <r>
      <rPr>
        <i/>
        <sz val="10"/>
        <color indexed="8"/>
        <rFont val="Arial"/>
        <family val="2"/>
      </rPr>
      <t>mplementar los programas ambientales establecidos en el Plan Institucional de Gestión Ambiental PIGA</t>
    </r>
    <r>
      <rPr>
        <sz val="10"/>
        <color indexed="8"/>
        <rFont val="Arial"/>
        <family val="2"/>
      </rPr>
      <t xml:space="preserve">". </t>
    </r>
  </si>
  <si>
    <t>Otros Gastos</t>
  </si>
  <si>
    <t xml:space="preserve">Imouestos, Tasas, Contribuciones, Derechos y Multas </t>
  </si>
  <si>
    <t>Memorando 3-2016-21587 de 19-08-2016.
Contrato No. 245 de 12-12-2016 con CONSORCIO ASM -154, valor total del contrato  $115.500.000
Nota: Este contrat afecta los rubro: Combustibles, lubricantes y llantas  - Mantenimiento Entidad</t>
  </si>
  <si>
    <t>TOTAL A CORTE  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</si>
</sst>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164" formatCode="_ * #,##0.00_ ;_ * \-#,##0.00_ ;_ * &quot;-&quot;??_ ;_ @_ "/>
    <numFmt numFmtId="165" formatCode="_ * #,##0_ ;_ * \-#,##0_ ;_ * &quot;-&quot;??_ ;_ @_ "/>
    <numFmt numFmtId="166" formatCode="#,##0.00\ _€"/>
    <numFmt numFmtId="167" formatCode="d/mm/yyyy;@"/>
    <numFmt numFmtId="168" formatCode="#,##0\ _€"/>
    <numFmt numFmtId="169" formatCode="_([$$-240A]\ * #,##0_);_([$$-240A]\ * \(#,##0\);_([$$-240A]\ * &quot;-&quot;??_);_(@_)"/>
    <numFmt numFmtId="170" formatCode="0_)"/>
    <numFmt numFmtId="171" formatCode="dd/mm/yyyy;@"/>
    <numFmt numFmtId="172" formatCode="yyyy\-mm\-dd;@"/>
    <numFmt numFmtId="173" formatCode="#,##0.0000\ _€"/>
  </numFmts>
  <fonts count="18" x14ac:knownFonts="1">
    <font>
      <sz val="10"/>
      <name val="Arial"/>
    </font>
    <font>
      <sz val="11"/>
      <color theme="1"/>
      <name val="Calibri"/>
      <family val="2"/>
      <scheme val="minor"/>
    </font>
    <font>
      <b/>
      <sz val="20"/>
      <name val="Arial"/>
      <family val="2"/>
    </font>
    <font>
      <b/>
      <sz val="12"/>
      <name val="Arial"/>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10"/>
      <color rgb="FFFF0000"/>
      <name val="Arial"/>
      <family val="2"/>
    </font>
    <font>
      <u/>
      <sz val="10"/>
      <color theme="10"/>
      <name val="Arial"/>
      <family val="2"/>
    </font>
    <font>
      <sz val="11"/>
      <name val="Calibri"/>
      <family val="2"/>
    </font>
    <font>
      <sz val="10"/>
      <color theme="1"/>
      <name val="Arial"/>
      <family val="2"/>
    </font>
    <font>
      <sz val="10"/>
      <color indexed="63"/>
      <name val="Arial"/>
      <family val="2"/>
    </font>
    <font>
      <sz val="11"/>
      <color rgb="FFFF0000"/>
      <name val="Calibri"/>
      <family val="2"/>
    </font>
    <font>
      <i/>
      <sz val="10"/>
      <name val="Arial"/>
      <family val="2"/>
    </font>
    <font>
      <i/>
      <sz val="10"/>
      <color indexed="8"/>
      <name val="Arial"/>
      <family val="2"/>
    </font>
    <font>
      <sz val="1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164" fontId="6" fillId="0" borderId="0" applyFont="0" applyFill="0" applyBorder="0" applyAlignment="0" applyProtection="0"/>
    <xf numFmtId="9" fontId="6" fillId="0" borderId="0" applyFont="0" applyFill="0" applyBorder="0" applyAlignment="0" applyProtection="0"/>
    <xf numFmtId="0" fontId="4" fillId="0" borderId="0"/>
    <xf numFmtId="0" fontId="6" fillId="0" borderId="0"/>
    <xf numFmtId="0" fontId="10" fillId="0" borderId="0" applyNumberForma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cellStyleXfs>
  <cellXfs count="177">
    <xf numFmtId="0" fontId="0" fillId="0" borderId="0" xfId="0"/>
    <xf numFmtId="0" fontId="0" fillId="0" borderId="1" xfId="0" applyFill="1" applyBorder="1" applyAlignment="1">
      <alignment horizontal="center"/>
    </xf>
    <xf numFmtId="0" fontId="0" fillId="0" borderId="2" xfId="0" applyFill="1" applyBorder="1"/>
    <xf numFmtId="0" fontId="0" fillId="0" borderId="3" xfId="0" applyFill="1" applyBorder="1"/>
    <xf numFmtId="0" fontId="0" fillId="0" borderId="0" xfId="0" applyFill="1"/>
    <xf numFmtId="0" fontId="0" fillId="0" borderId="4" xfId="0" applyFill="1" applyBorder="1" applyAlignment="1">
      <alignment horizontal="center"/>
    </xf>
    <xf numFmtId="0" fontId="0" fillId="0" borderId="5" xfId="0" applyFill="1" applyBorder="1"/>
    <xf numFmtId="0" fontId="0" fillId="0" borderId="0" xfId="0" applyFill="1" applyBorder="1"/>
    <xf numFmtId="49" fontId="5" fillId="2" borderId="6" xfId="3" applyNumberFormat="1" applyFont="1" applyFill="1" applyBorder="1" applyAlignment="1">
      <alignment horizontal="center" vertical="center" wrapText="1"/>
    </xf>
    <xf numFmtId="49" fontId="5" fillId="2" borderId="6" xfId="4" applyNumberFormat="1" applyFont="1" applyFill="1" applyBorder="1" applyAlignment="1">
      <alignment horizontal="center" vertical="center" wrapText="1"/>
    </xf>
    <xf numFmtId="165" fontId="5" fillId="2" borderId="6" xfId="1" applyNumberFormat="1" applyFont="1" applyFill="1" applyBorder="1" applyAlignment="1">
      <alignment horizontal="center" vertical="center" wrapText="1"/>
    </xf>
    <xf numFmtId="3" fontId="5" fillId="2" borderId="6" xfId="3" applyNumberFormat="1" applyFont="1" applyFill="1" applyBorder="1" applyAlignment="1">
      <alignment horizontal="center" vertical="center" wrapText="1"/>
    </xf>
    <xf numFmtId="166" fontId="5" fillId="2" borderId="6" xfId="3" applyNumberFormat="1" applyFont="1" applyFill="1" applyBorder="1" applyAlignment="1">
      <alignment horizontal="center" vertical="center" wrapText="1"/>
    </xf>
    <xf numFmtId="0" fontId="5" fillId="2" borderId="6" xfId="3" applyNumberFormat="1" applyFont="1" applyFill="1" applyBorder="1" applyAlignment="1">
      <alignment horizontal="center" vertical="center" wrapText="1"/>
    </xf>
    <xf numFmtId="0" fontId="4" fillId="0" borderId="0" xfId="3" applyFill="1"/>
    <xf numFmtId="1" fontId="6" fillId="0" borderId="6" xfId="0" applyNumberFormat="1" applyFont="1" applyFill="1" applyBorder="1" applyAlignment="1">
      <alignment horizontal="center" vertical="top" wrapText="1"/>
    </xf>
    <xf numFmtId="49" fontId="6" fillId="0" borderId="6" xfId="4" applyNumberFormat="1" applyFont="1" applyFill="1" applyBorder="1" applyAlignment="1">
      <alignment horizontal="justify" vertical="top"/>
    </xf>
    <xf numFmtId="49" fontId="6" fillId="0" borderId="6" xfId="3" applyNumberFormat="1" applyFont="1" applyFill="1" applyBorder="1" applyAlignment="1">
      <alignment horizontal="center" vertical="top" wrapText="1"/>
    </xf>
    <xf numFmtId="49" fontId="6" fillId="0" borderId="6" xfId="3" applyNumberFormat="1" applyFont="1" applyFill="1" applyBorder="1" applyAlignment="1">
      <alignment horizontal="justify" vertical="top" wrapText="1"/>
    </xf>
    <xf numFmtId="49" fontId="6" fillId="0" borderId="6" xfId="3" applyNumberFormat="1" applyFont="1" applyFill="1" applyBorder="1" applyAlignment="1">
      <alignment horizontal="right" vertical="top" wrapText="1"/>
    </xf>
    <xf numFmtId="49" fontId="6" fillId="0" borderId="6" xfId="3" applyNumberFormat="1" applyFont="1" applyFill="1" applyBorder="1" applyAlignment="1">
      <alignment horizontal="left" vertical="top" wrapText="1"/>
    </xf>
    <xf numFmtId="0" fontId="6" fillId="0" borderId="6" xfId="3" applyFont="1" applyFill="1" applyBorder="1" applyAlignment="1">
      <alignment horizontal="left" vertical="top" wrapText="1"/>
    </xf>
    <xf numFmtId="0" fontId="6" fillId="0" borderId="6" xfId="3" applyFont="1" applyFill="1" applyBorder="1" applyAlignment="1">
      <alignment horizontal="justify" vertical="top" wrapText="1"/>
    </xf>
    <xf numFmtId="165" fontId="6" fillId="0" borderId="6" xfId="1" applyNumberFormat="1" applyFont="1" applyFill="1" applyBorder="1" applyAlignment="1">
      <alignment horizontal="right" vertical="top"/>
    </xf>
    <xf numFmtId="167" fontId="6" fillId="0" borderId="6" xfId="0" applyNumberFormat="1" applyFont="1" applyFill="1" applyBorder="1" applyAlignment="1">
      <alignment horizontal="right" vertical="top"/>
    </xf>
    <xf numFmtId="168" fontId="6" fillId="0" borderId="6" xfId="0" applyNumberFormat="1" applyFont="1" applyFill="1" applyBorder="1" applyAlignment="1">
      <alignment horizontal="center" vertical="top"/>
    </xf>
    <xf numFmtId="0" fontId="6" fillId="0" borderId="6" xfId="0" applyFont="1" applyFill="1" applyBorder="1" applyAlignment="1">
      <alignment horizontal="left" vertical="top" wrapText="1"/>
    </xf>
    <xf numFmtId="0" fontId="6" fillId="0" borderId="6" xfId="0" applyNumberFormat="1" applyFont="1" applyFill="1" applyBorder="1" applyAlignment="1" applyProtection="1">
      <alignment horizontal="justify" vertical="top" wrapText="1"/>
    </xf>
    <xf numFmtId="0" fontId="6" fillId="0" borderId="7" xfId="3" applyFont="1" applyFill="1" applyBorder="1" applyAlignment="1">
      <alignment horizontal="justify" vertical="top" wrapText="1"/>
    </xf>
    <xf numFmtId="0" fontId="7" fillId="0" borderId="6" xfId="3" applyFont="1" applyFill="1" applyBorder="1" applyAlignment="1">
      <alignment horizontal="justify" vertical="top"/>
    </xf>
    <xf numFmtId="0" fontId="6" fillId="0" borderId="6" xfId="0" applyFont="1" applyFill="1" applyBorder="1" applyAlignment="1">
      <alignment horizontal="justify" vertical="top"/>
    </xf>
    <xf numFmtId="0" fontId="4" fillId="0" borderId="0" xfId="3" applyFill="1" applyAlignment="1">
      <alignment vertical="center"/>
    </xf>
    <xf numFmtId="0" fontId="0" fillId="0" borderId="0" xfId="0" applyFill="1" applyAlignment="1">
      <alignment vertical="center"/>
    </xf>
    <xf numFmtId="0" fontId="6" fillId="0" borderId="6" xfId="3" applyFont="1" applyFill="1" applyBorder="1" applyAlignment="1">
      <alignment vertical="top" wrapText="1"/>
    </xf>
    <xf numFmtId="0" fontId="7" fillId="0" borderId="6" xfId="3" applyFont="1" applyFill="1" applyBorder="1" applyAlignment="1">
      <alignment horizontal="center" vertical="top" wrapText="1"/>
    </xf>
    <xf numFmtId="0" fontId="7" fillId="0" borderId="6" xfId="3" applyFont="1" applyFill="1" applyBorder="1" applyAlignment="1">
      <alignment vertical="top" wrapText="1"/>
    </xf>
    <xf numFmtId="0" fontId="6" fillId="0" borderId="6" xfId="0" applyFont="1" applyFill="1" applyBorder="1" applyAlignment="1">
      <alignment horizontal="center" vertical="top" wrapText="1"/>
    </xf>
    <xf numFmtId="0" fontId="6" fillId="0" borderId="6" xfId="0" applyFont="1" applyFill="1" applyBorder="1" applyAlignment="1">
      <alignment horizontal="justify" vertical="top" wrapText="1"/>
    </xf>
    <xf numFmtId="168" fontId="6" fillId="0" borderId="6" xfId="0" applyNumberFormat="1" applyFont="1" applyFill="1" applyBorder="1" applyAlignment="1">
      <alignment vertical="top"/>
    </xf>
    <xf numFmtId="0" fontId="6" fillId="0" borderId="6" xfId="0" applyNumberFormat="1" applyFont="1" applyFill="1" applyBorder="1" applyAlignment="1">
      <alignment horizontal="center" vertical="top" wrapText="1"/>
    </xf>
    <xf numFmtId="0" fontId="6" fillId="0" borderId="6" xfId="0" applyNumberFormat="1" applyFont="1" applyFill="1" applyBorder="1" applyAlignment="1">
      <alignment vertical="top" wrapText="1"/>
    </xf>
    <xf numFmtId="0" fontId="7" fillId="0" borderId="6" xfId="3" applyFont="1" applyFill="1" applyBorder="1" applyAlignment="1">
      <alignment horizontal="justify" vertical="top" wrapText="1"/>
    </xf>
    <xf numFmtId="0" fontId="7" fillId="0" borderId="7" xfId="3" applyFont="1" applyFill="1" applyBorder="1" applyAlignment="1">
      <alignment horizontal="justify" vertical="top"/>
    </xf>
    <xf numFmtId="0" fontId="9" fillId="0" borderId="0" xfId="0" applyFont="1" applyFill="1"/>
    <xf numFmtId="166" fontId="6" fillId="0" borderId="6" xfId="0" applyNumberFormat="1" applyFont="1" applyFill="1" applyBorder="1" applyAlignment="1">
      <alignment vertical="center"/>
    </xf>
    <xf numFmtId="0" fontId="7" fillId="0" borderId="7" xfId="3" applyFont="1" applyFill="1" applyBorder="1" applyAlignment="1">
      <alignment horizontal="justify" vertical="top" wrapText="1"/>
    </xf>
    <xf numFmtId="0" fontId="6" fillId="0" borderId="6" xfId="0" applyFont="1" applyFill="1" applyBorder="1" applyAlignment="1">
      <alignment vertical="top"/>
    </xf>
    <xf numFmtId="168" fontId="6" fillId="0" borderId="8" xfId="0" applyNumberFormat="1" applyFont="1" applyFill="1" applyBorder="1" applyAlignment="1">
      <alignment vertical="top"/>
    </xf>
    <xf numFmtId="0" fontId="6" fillId="0" borderId="6" xfId="0" applyNumberFormat="1" applyFont="1" applyFill="1" applyBorder="1" applyAlignment="1">
      <alignment horizontal="center" vertical="top"/>
    </xf>
    <xf numFmtId="0" fontId="6" fillId="0" borderId="6" xfId="5" applyNumberFormat="1" applyFont="1" applyFill="1" applyBorder="1" applyAlignment="1">
      <alignment horizontal="left" vertical="top" wrapText="1"/>
    </xf>
    <xf numFmtId="0" fontId="6" fillId="0" borderId="6" xfId="3" applyFont="1" applyFill="1" applyBorder="1" applyAlignment="1">
      <alignment horizontal="center" vertical="top" wrapText="1"/>
    </xf>
    <xf numFmtId="0" fontId="6" fillId="0" borderId="6" xfId="0" applyFont="1" applyFill="1" applyBorder="1" applyAlignment="1">
      <alignment vertical="top" wrapText="1"/>
    </xf>
    <xf numFmtId="165" fontId="6" fillId="0" borderId="6" xfId="6" applyNumberFormat="1" applyFont="1" applyFill="1" applyBorder="1" applyAlignment="1" applyProtection="1">
      <alignment horizontal="center" vertical="top" wrapText="1"/>
    </xf>
    <xf numFmtId="168" fontId="6" fillId="0" borderId="6" xfId="3" applyNumberFormat="1" applyFont="1" applyFill="1" applyBorder="1" applyAlignment="1">
      <alignment horizontal="center" vertical="top" wrapText="1"/>
    </xf>
    <xf numFmtId="0" fontId="7" fillId="0" borderId="6" xfId="3" applyFont="1" applyFill="1" applyBorder="1" applyAlignment="1">
      <alignment horizontal="center" vertical="top"/>
    </xf>
    <xf numFmtId="168" fontId="6" fillId="0" borderId="6" xfId="3" applyNumberFormat="1" applyFont="1" applyFill="1" applyBorder="1" applyAlignment="1">
      <alignment vertical="top" wrapText="1"/>
    </xf>
    <xf numFmtId="49" fontId="6" fillId="0" borderId="6" xfId="4" applyNumberFormat="1" applyFont="1" applyFill="1" applyBorder="1" applyAlignment="1">
      <alignment horizontal="center" vertical="top" wrapText="1"/>
    </xf>
    <xf numFmtId="0" fontId="6" fillId="0" borderId="6" xfId="3" applyFont="1" applyFill="1" applyBorder="1" applyAlignment="1">
      <alignment horizontal="right" vertical="top" wrapText="1"/>
    </xf>
    <xf numFmtId="165" fontId="6" fillId="0" borderId="6" xfId="1" applyNumberFormat="1" applyFont="1" applyFill="1" applyBorder="1" applyAlignment="1">
      <alignment horizontal="right" vertical="top" wrapText="1"/>
    </xf>
    <xf numFmtId="0" fontId="6" fillId="0" borderId="6" xfId="0" applyFont="1" applyFill="1" applyBorder="1" applyAlignment="1" applyProtection="1">
      <alignment horizontal="justify" vertical="top" wrapText="1"/>
      <protection locked="0"/>
    </xf>
    <xf numFmtId="0" fontId="7" fillId="0" borderId="6" xfId="3" applyFont="1" applyFill="1" applyBorder="1" applyAlignment="1">
      <alignment horizontal="justify" vertical="center"/>
    </xf>
    <xf numFmtId="165" fontId="6" fillId="0" borderId="6" xfId="1" applyNumberFormat="1" applyFont="1" applyFill="1" applyBorder="1" applyAlignment="1" applyProtection="1">
      <alignment horizontal="right" vertical="top" wrapText="1"/>
    </xf>
    <xf numFmtId="0" fontId="0" fillId="0" borderId="0" xfId="0" applyFill="1" applyAlignment="1">
      <alignment vertical="top"/>
    </xf>
    <xf numFmtId="0" fontId="6" fillId="0" borderId="0" xfId="0" applyFont="1" applyFill="1" applyAlignment="1">
      <alignment vertical="center"/>
    </xf>
    <xf numFmtId="0" fontId="4" fillId="0" borderId="0" xfId="3" applyFill="1" applyAlignment="1">
      <alignment vertical="top"/>
    </xf>
    <xf numFmtId="0" fontId="6" fillId="0" borderId="8" xfId="5" applyNumberFormat="1" applyFont="1" applyFill="1" applyBorder="1" applyAlignment="1">
      <alignment horizontal="justify" vertical="top" wrapText="1"/>
    </xf>
    <xf numFmtId="0" fontId="6" fillId="0" borderId="8" xfId="0" applyFont="1" applyFill="1" applyBorder="1" applyAlignment="1">
      <alignment horizontal="justify" vertical="top"/>
    </xf>
    <xf numFmtId="0" fontId="11" fillId="0" borderId="0" xfId="3" applyFont="1" applyFill="1" applyAlignment="1">
      <alignment vertical="center"/>
    </xf>
    <xf numFmtId="168" fontId="6" fillId="0" borderId="6" xfId="0" applyNumberFormat="1" applyFont="1" applyFill="1" applyBorder="1" applyAlignment="1">
      <alignment horizontal="center" vertical="top" wrapText="1"/>
    </xf>
    <xf numFmtId="169" fontId="12" fillId="0" borderId="6" xfId="7" applyNumberFormat="1" applyFont="1" applyFill="1" applyBorder="1" applyAlignment="1">
      <alignment vertical="top" wrapText="1"/>
    </xf>
    <xf numFmtId="0" fontId="6" fillId="0" borderId="6" xfId="5" applyNumberFormat="1" applyFont="1" applyFill="1" applyBorder="1" applyAlignment="1">
      <alignment horizontal="justify" vertical="top" wrapText="1"/>
    </xf>
    <xf numFmtId="165" fontId="6" fillId="0" borderId="6" xfId="1" applyNumberFormat="1" applyFont="1" applyFill="1" applyBorder="1" applyAlignment="1" applyProtection="1">
      <alignment horizontal="center" vertical="top" wrapText="1"/>
    </xf>
    <xf numFmtId="0" fontId="6" fillId="0" borderId="0" xfId="0" applyFont="1" applyFill="1" applyAlignment="1">
      <alignment vertical="top"/>
    </xf>
    <xf numFmtId="170" fontId="6" fillId="0" borderId="6" xfId="4" applyNumberFormat="1" applyFont="1" applyFill="1" applyBorder="1" applyAlignment="1" applyProtection="1">
      <alignment horizontal="center" vertical="top"/>
    </xf>
    <xf numFmtId="0" fontId="7" fillId="0" borderId="6" xfId="3" applyFont="1" applyFill="1" applyBorder="1" applyAlignment="1">
      <alignment horizontal="left" vertical="top" wrapText="1"/>
    </xf>
    <xf numFmtId="168" fontId="12" fillId="0" borderId="6" xfId="3" applyNumberFormat="1" applyFont="1" applyFill="1" applyBorder="1" applyAlignment="1">
      <alignment horizontal="center" vertical="top" wrapText="1"/>
    </xf>
    <xf numFmtId="0" fontId="12" fillId="0" borderId="6" xfId="3" applyFont="1" applyFill="1" applyBorder="1" applyAlignment="1">
      <alignment horizontal="justify" vertical="top" wrapText="1"/>
    </xf>
    <xf numFmtId="0" fontId="6" fillId="0" borderId="7" xfId="3" applyFont="1" applyFill="1" applyBorder="1" applyAlignment="1">
      <alignment vertical="top" wrapText="1"/>
    </xf>
    <xf numFmtId="0" fontId="6" fillId="0" borderId="6" xfId="3" applyFont="1" applyFill="1" applyBorder="1" applyAlignment="1">
      <alignment horizontal="center" vertical="top"/>
    </xf>
    <xf numFmtId="3" fontId="6" fillId="0" borderId="6" xfId="3" applyNumberFormat="1" applyFont="1" applyFill="1" applyBorder="1" applyAlignment="1">
      <alignment horizontal="justify" vertical="top" wrapText="1"/>
    </xf>
    <xf numFmtId="3" fontId="6" fillId="0" borderId="7" xfId="3" applyNumberFormat="1" applyFont="1" applyFill="1" applyBorder="1" applyAlignment="1">
      <alignment horizontal="justify" vertical="top" wrapText="1"/>
    </xf>
    <xf numFmtId="0" fontId="6" fillId="0" borderId="6" xfId="3" applyFont="1" applyFill="1" applyBorder="1" applyAlignment="1">
      <alignment horizontal="justify" vertical="top"/>
    </xf>
    <xf numFmtId="0" fontId="11" fillId="0" borderId="0" xfId="3" applyFont="1" applyFill="1" applyAlignment="1">
      <alignment vertical="top"/>
    </xf>
    <xf numFmtId="0" fontId="6" fillId="0" borderId="0" xfId="0" applyNumberFormat="1" applyFont="1" applyFill="1" applyBorder="1" applyAlignment="1">
      <alignment horizontal="center" vertical="top" wrapText="1"/>
    </xf>
    <xf numFmtId="166" fontId="6" fillId="0" borderId="6" xfId="3" applyNumberFormat="1" applyFont="1" applyFill="1" applyBorder="1" applyAlignment="1">
      <alignment horizontal="justify" vertical="top" wrapText="1"/>
    </xf>
    <xf numFmtId="0" fontId="6" fillId="0" borderId="6" xfId="0" applyNumberFormat="1" applyFont="1" applyFill="1" applyBorder="1" applyAlignment="1">
      <alignment horizontal="justify" vertical="top" wrapText="1"/>
    </xf>
    <xf numFmtId="166" fontId="6" fillId="0" borderId="7" xfId="3" applyNumberFormat="1" applyFont="1" applyFill="1" applyBorder="1" applyAlignment="1">
      <alignment horizontal="justify" vertical="top" wrapText="1"/>
    </xf>
    <xf numFmtId="0" fontId="6" fillId="0" borderId="6" xfId="0" applyNumberFormat="1"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9" xfId="0" applyFont="1" applyFill="1" applyBorder="1" applyAlignment="1">
      <alignment horizontal="justify" vertical="top" wrapText="1"/>
    </xf>
    <xf numFmtId="0" fontId="6" fillId="0" borderId="7" xfId="3" applyFont="1" applyFill="1" applyBorder="1" applyAlignment="1">
      <alignment horizontal="justify" vertical="top"/>
    </xf>
    <xf numFmtId="165" fontId="6" fillId="0" borderId="6" xfId="1" applyNumberFormat="1" applyFont="1" applyFill="1" applyBorder="1" applyAlignment="1">
      <alignment horizontal="center" vertical="top"/>
    </xf>
    <xf numFmtId="49" fontId="6" fillId="0" borderId="7" xfId="3" applyNumberFormat="1" applyFont="1" applyFill="1" applyBorder="1" applyAlignment="1">
      <alignment horizontal="justify" vertical="top" wrapText="1"/>
    </xf>
    <xf numFmtId="0" fontId="7" fillId="0" borderId="9" xfId="3" applyFont="1" applyFill="1" applyBorder="1" applyAlignment="1">
      <alignment horizontal="left" vertical="top" wrapText="1"/>
    </xf>
    <xf numFmtId="1" fontId="6" fillId="0" borderId="6" xfId="6" applyNumberFormat="1" applyFont="1" applyFill="1" applyBorder="1" applyAlignment="1" applyProtection="1">
      <alignment horizontal="justify" vertical="top" wrapText="1"/>
    </xf>
    <xf numFmtId="0" fontId="6" fillId="0" borderId="7" xfId="0" applyFont="1" applyFill="1" applyBorder="1" applyAlignment="1">
      <alignment horizontal="justify" vertical="top" wrapText="1"/>
    </xf>
    <xf numFmtId="170" fontId="6" fillId="0" borderId="6" xfId="4" applyNumberFormat="1" applyFont="1" applyFill="1" applyBorder="1" applyAlignment="1" applyProtection="1">
      <alignment horizontal="right" vertical="top"/>
    </xf>
    <xf numFmtId="0" fontId="13" fillId="0" borderId="6" xfId="0" applyFont="1" applyFill="1" applyBorder="1" applyAlignment="1">
      <alignment horizontal="left" vertical="top" wrapText="1"/>
    </xf>
    <xf numFmtId="0" fontId="6" fillId="0" borderId="7" xfId="0" applyFont="1" applyFill="1" applyBorder="1" applyAlignment="1" applyProtection="1">
      <alignment horizontal="justify" vertical="top" wrapText="1"/>
      <protection locked="0"/>
    </xf>
    <xf numFmtId="0" fontId="5" fillId="0" borderId="6" xfId="0" applyFont="1" applyFill="1" applyBorder="1" applyAlignment="1">
      <alignment horizontal="justify" vertical="top" wrapText="1"/>
    </xf>
    <xf numFmtId="170" fontId="6" fillId="0" borderId="6" xfId="4" applyNumberFormat="1" applyFont="1" applyFill="1" applyBorder="1" applyAlignment="1" applyProtection="1">
      <alignment horizontal="left" vertical="top"/>
    </xf>
    <xf numFmtId="0" fontId="9" fillId="0" borderId="0" xfId="0" applyFont="1" applyFill="1" applyAlignment="1">
      <alignment vertical="center"/>
    </xf>
    <xf numFmtId="3" fontId="6" fillId="0" borderId="6" xfId="1" applyNumberFormat="1" applyFont="1" applyFill="1" applyBorder="1" applyAlignment="1">
      <alignment horizontal="center" vertical="top"/>
    </xf>
    <xf numFmtId="0" fontId="6" fillId="0" borderId="6" xfId="0" applyFont="1" applyFill="1" applyBorder="1" applyAlignment="1">
      <alignment horizontal="right" vertical="top"/>
    </xf>
    <xf numFmtId="0" fontId="6" fillId="0" borderId="9" xfId="0" applyFont="1" applyFill="1" applyBorder="1" applyAlignment="1">
      <alignment vertical="top" wrapText="1"/>
    </xf>
    <xf numFmtId="49" fontId="6" fillId="0" borderId="6" xfId="4" applyNumberFormat="1" applyFont="1" applyFill="1" applyBorder="1" applyAlignment="1">
      <alignment horizontal="justify" vertical="top" wrapText="1"/>
    </xf>
    <xf numFmtId="3" fontId="6" fillId="0" borderId="6" xfId="0" applyNumberFormat="1" applyFont="1" applyFill="1" applyBorder="1" applyAlignment="1">
      <alignment horizontal="right" vertical="top"/>
    </xf>
    <xf numFmtId="0" fontId="6" fillId="0" borderId="7" xfId="0" applyFont="1" applyFill="1" applyBorder="1" applyAlignment="1" applyProtection="1">
      <alignment horizontal="justify" vertical="top"/>
      <protection locked="0"/>
    </xf>
    <xf numFmtId="0" fontId="14" fillId="0" borderId="0" xfId="3" applyFont="1" applyFill="1" applyAlignment="1">
      <alignment vertical="center"/>
    </xf>
    <xf numFmtId="0" fontId="6" fillId="0" borderId="0" xfId="0" applyFont="1" applyFill="1"/>
    <xf numFmtId="5" fontId="6" fillId="0" borderId="6" xfId="1" applyNumberFormat="1" applyFont="1" applyFill="1" applyBorder="1" applyAlignment="1">
      <alignment horizontal="justify" vertical="top" wrapText="1"/>
    </xf>
    <xf numFmtId="3" fontId="6" fillId="0" borderId="6" xfId="0" applyNumberFormat="1" applyFont="1" applyFill="1" applyBorder="1" applyAlignment="1">
      <alignment vertical="top"/>
    </xf>
    <xf numFmtId="14" fontId="6" fillId="0" borderId="7" xfId="0" applyNumberFormat="1" applyFont="1" applyFill="1" applyBorder="1" applyAlignment="1">
      <alignment horizontal="justify" vertical="top" wrapText="1"/>
    </xf>
    <xf numFmtId="14" fontId="6" fillId="0" borderId="7" xfId="0" applyNumberFormat="1" applyFont="1" applyFill="1" applyBorder="1" applyAlignment="1">
      <alignment horizontal="left" vertical="top" wrapText="1"/>
    </xf>
    <xf numFmtId="0" fontId="6" fillId="0" borderId="9" xfId="3" applyFont="1" applyFill="1" applyBorder="1" applyAlignment="1">
      <alignment vertical="top" wrapText="1"/>
    </xf>
    <xf numFmtId="5" fontId="6" fillId="0" borderId="7" xfId="1" applyNumberFormat="1" applyFont="1" applyFill="1" applyBorder="1" applyAlignment="1">
      <alignment horizontal="left" vertical="top" wrapText="1"/>
    </xf>
    <xf numFmtId="14" fontId="6" fillId="0" borderId="6" xfId="0" applyNumberFormat="1" applyFont="1" applyFill="1" applyBorder="1" applyAlignment="1">
      <alignment horizontal="left" vertical="top" wrapText="1"/>
    </xf>
    <xf numFmtId="5" fontId="6" fillId="0" borderId="6" xfId="1" applyNumberFormat="1" applyFont="1" applyFill="1" applyBorder="1" applyAlignment="1">
      <alignment horizontal="left" vertical="top" wrapText="1"/>
    </xf>
    <xf numFmtId="14" fontId="6" fillId="0" borderId="6" xfId="0" applyNumberFormat="1" applyFont="1" applyFill="1" applyBorder="1" applyAlignment="1">
      <alignment horizontal="justify" vertical="top" wrapText="1"/>
    </xf>
    <xf numFmtId="0" fontId="6" fillId="0" borderId="7" xfId="3" applyFont="1" applyFill="1" applyBorder="1" applyAlignment="1">
      <alignment horizontal="left" vertical="top" wrapText="1"/>
    </xf>
    <xf numFmtId="0" fontId="12" fillId="0" borderId="6" xfId="5" applyNumberFormat="1" applyFont="1" applyFill="1" applyBorder="1" applyAlignment="1">
      <alignment horizontal="left" vertical="top" wrapText="1"/>
    </xf>
    <xf numFmtId="0" fontId="6" fillId="0" borderId="7" xfId="3" applyFont="1" applyFill="1" applyBorder="1" applyAlignment="1">
      <alignment horizontal="center" vertical="top" wrapText="1"/>
    </xf>
    <xf numFmtId="1" fontId="6" fillId="0" borderId="6" xfId="1" applyNumberFormat="1" applyFont="1" applyFill="1" applyBorder="1" applyAlignment="1" applyProtection="1">
      <alignment horizontal="justify" vertical="top" wrapText="1"/>
    </xf>
    <xf numFmtId="0" fontId="6" fillId="0" borderId="6" xfId="0" applyFont="1" applyFill="1" applyBorder="1" applyAlignment="1">
      <alignment horizontal="right" vertical="top" wrapText="1"/>
    </xf>
    <xf numFmtId="0" fontId="7" fillId="0" borderId="6" xfId="3" applyFont="1" applyFill="1" applyBorder="1" applyAlignment="1">
      <alignment horizontal="center" vertical="center"/>
    </xf>
    <xf numFmtId="0" fontId="6" fillId="0" borderId="6" xfId="0" applyFont="1" applyFill="1" applyBorder="1" applyAlignment="1">
      <alignment horizontal="center" vertical="top"/>
    </xf>
    <xf numFmtId="0" fontId="6" fillId="0" borderId="0" xfId="0" applyFont="1" applyFill="1" applyAlignment="1">
      <alignment vertical="top" wrapText="1"/>
    </xf>
    <xf numFmtId="0" fontId="6" fillId="0" borderId="6" xfId="0" applyFont="1" applyFill="1" applyBorder="1" applyAlignment="1" applyProtection="1">
      <alignment horizontal="justify" vertical="top"/>
      <protection locked="0"/>
    </xf>
    <xf numFmtId="167" fontId="6" fillId="0" borderId="6" xfId="0" applyNumberFormat="1" applyFont="1" applyFill="1" applyBorder="1" applyAlignment="1">
      <alignment vertical="top"/>
    </xf>
    <xf numFmtId="167" fontId="6" fillId="0" borderId="6" xfId="0" applyNumberFormat="1" applyFont="1" applyFill="1" applyBorder="1" applyAlignment="1" applyProtection="1">
      <alignment horizontal="center" vertical="top" wrapText="1"/>
    </xf>
    <xf numFmtId="3" fontId="6" fillId="0" borderId="6" xfId="3" applyNumberFormat="1" applyFont="1" applyFill="1" applyBorder="1" applyAlignment="1">
      <alignment vertical="top" wrapText="1"/>
    </xf>
    <xf numFmtId="0" fontId="16" fillId="0" borderId="6" xfId="3" applyFont="1" applyFill="1" applyBorder="1" applyAlignment="1">
      <alignment horizontal="justify" vertical="top" wrapText="1"/>
    </xf>
    <xf numFmtId="0" fontId="7" fillId="0" borderId="6" xfId="3" applyFont="1" applyFill="1" applyBorder="1" applyAlignment="1">
      <alignment horizontal="justify" vertical="center" wrapText="1"/>
    </xf>
    <xf numFmtId="0" fontId="6" fillId="0" borderId="7" xfId="0" applyFont="1" applyFill="1" applyBorder="1" applyAlignment="1">
      <alignment horizontal="justify" vertical="top"/>
    </xf>
    <xf numFmtId="0" fontId="6" fillId="0" borderId="6" xfId="3" applyNumberFormat="1" applyFont="1" applyFill="1" applyBorder="1" applyAlignment="1">
      <alignment horizontal="left" vertical="top" wrapText="1"/>
    </xf>
    <xf numFmtId="165" fontId="6" fillId="0" borderId="6" xfId="1" applyNumberFormat="1" applyFont="1" applyFill="1" applyBorder="1" applyAlignment="1">
      <alignment vertical="top"/>
    </xf>
    <xf numFmtId="3" fontId="6" fillId="0" borderId="6" xfId="3" applyNumberFormat="1" applyFont="1" applyFill="1" applyBorder="1" applyAlignment="1">
      <alignment horizontal="center" vertical="top" wrapText="1"/>
    </xf>
    <xf numFmtId="167" fontId="6" fillId="0" borderId="6" xfId="3" applyNumberFormat="1" applyFont="1" applyFill="1" applyBorder="1" applyAlignment="1">
      <alignment vertical="top" wrapText="1"/>
    </xf>
    <xf numFmtId="14" fontId="6" fillId="0" borderId="6" xfId="0" applyNumberFormat="1" applyFont="1" applyFill="1" applyBorder="1" applyAlignment="1">
      <alignment horizontal="right" vertical="top"/>
    </xf>
    <xf numFmtId="171" fontId="6" fillId="0" borderId="6" xfId="0" applyNumberFormat="1" applyFont="1" applyFill="1" applyBorder="1" applyAlignment="1">
      <alignment horizontal="right" vertical="top"/>
    </xf>
    <xf numFmtId="0" fontId="6" fillId="0" borderId="6" xfId="8" applyNumberFormat="1" applyFont="1" applyFill="1" applyBorder="1" applyAlignment="1">
      <alignment horizontal="center" vertical="top"/>
    </xf>
    <xf numFmtId="0" fontId="8" fillId="0" borderId="6" xfId="3" applyFont="1" applyFill="1" applyBorder="1" applyAlignment="1">
      <alignment horizontal="justify" vertical="top" wrapText="1"/>
    </xf>
    <xf numFmtId="49" fontId="6" fillId="0" borderId="6" xfId="9" applyNumberFormat="1" applyFont="1" applyFill="1" applyBorder="1" applyAlignment="1">
      <alignment horizontal="justify" vertical="top"/>
    </xf>
    <xf numFmtId="49" fontId="6" fillId="0" borderId="6" xfId="9" applyNumberFormat="1" applyFont="1" applyFill="1" applyBorder="1" applyAlignment="1">
      <alignment horizontal="center" vertical="top" wrapText="1"/>
    </xf>
    <xf numFmtId="170" fontId="6" fillId="0" borderId="6" xfId="9" applyNumberFormat="1" applyFont="1" applyFill="1" applyBorder="1" applyAlignment="1" applyProtection="1">
      <alignment horizontal="center" vertical="top"/>
    </xf>
    <xf numFmtId="14" fontId="6" fillId="0" borderId="6" xfId="5" applyNumberFormat="1" applyFont="1" applyFill="1" applyBorder="1" applyAlignment="1">
      <alignment horizontal="justify" vertical="top" wrapText="1"/>
    </xf>
    <xf numFmtId="14" fontId="6" fillId="0" borderId="6" xfId="0" applyNumberFormat="1" applyFont="1" applyFill="1" applyBorder="1" applyAlignment="1">
      <alignment vertical="top"/>
    </xf>
    <xf numFmtId="0" fontId="6" fillId="0" borderId="6" xfId="5" applyNumberFormat="1" applyFont="1" applyFill="1" applyBorder="1" applyAlignment="1">
      <alignment horizontal="center" vertical="top" wrapText="1"/>
    </xf>
    <xf numFmtId="172" fontId="6" fillId="0" borderId="6" xfId="0" applyNumberFormat="1" applyFont="1" applyFill="1" applyBorder="1" applyAlignment="1">
      <alignment horizontal="center" vertical="top" wrapText="1"/>
    </xf>
    <xf numFmtId="167" fontId="6" fillId="0" borderId="6" xfId="0" applyNumberFormat="1" applyFont="1" applyFill="1" applyBorder="1" applyAlignment="1">
      <alignment horizontal="center" vertical="top"/>
    </xf>
    <xf numFmtId="0" fontId="5" fillId="0" borderId="6" xfId="3" applyFont="1" applyFill="1" applyBorder="1" applyAlignment="1">
      <alignment horizontal="justify" vertical="top" wrapText="1"/>
    </xf>
    <xf numFmtId="168" fontId="5" fillId="0" borderId="6" xfId="3" applyNumberFormat="1" applyFont="1" applyFill="1" applyBorder="1" applyAlignment="1">
      <alignment vertical="top" wrapText="1"/>
    </xf>
    <xf numFmtId="10" fontId="6" fillId="0" borderId="6" xfId="2" applyNumberFormat="1" applyFont="1" applyFill="1" applyBorder="1" applyAlignment="1">
      <alignment vertical="top" wrapText="1"/>
    </xf>
    <xf numFmtId="3" fontId="6" fillId="3" borderId="6" xfId="3" applyNumberFormat="1" applyFont="1" applyFill="1" applyBorder="1" applyAlignment="1">
      <alignment vertical="top" wrapText="1"/>
    </xf>
    <xf numFmtId="10" fontId="6" fillId="0" borderId="6" xfId="2" applyNumberFormat="1" applyFont="1" applyFill="1" applyBorder="1" applyAlignment="1" applyProtection="1">
      <alignment horizontal="center" vertical="top" wrapText="1"/>
    </xf>
    <xf numFmtId="0" fontId="6" fillId="0" borderId="6" xfId="0" applyFont="1" applyBorder="1" applyAlignment="1">
      <alignment horizontal="justify" vertical="center"/>
    </xf>
    <xf numFmtId="0" fontId="6"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justify"/>
    </xf>
    <xf numFmtId="0" fontId="0" fillId="0" borderId="0" xfId="0" applyFill="1" applyAlignment="1">
      <alignment horizontal="justify" vertical="center" wrapText="1"/>
    </xf>
    <xf numFmtId="166" fontId="0" fillId="0" borderId="0" xfId="0" applyNumberFormat="1" applyFill="1" applyAlignment="1">
      <alignment horizontal="right"/>
    </xf>
    <xf numFmtId="10" fontId="0" fillId="0" borderId="0" xfId="2" applyNumberFormat="1" applyFont="1" applyFill="1" applyAlignment="1">
      <alignment horizontal="right"/>
    </xf>
    <xf numFmtId="165" fontId="0" fillId="0" borderId="0" xfId="0" applyNumberFormat="1" applyFill="1" applyAlignment="1">
      <alignment horizontal="right"/>
    </xf>
    <xf numFmtId="0" fontId="0" fillId="0" borderId="0" xfId="0" applyFill="1" applyAlignment="1">
      <alignment horizontal="right"/>
    </xf>
    <xf numFmtId="0" fontId="17" fillId="0" borderId="0" xfId="0" applyFont="1" applyFill="1" applyAlignment="1">
      <alignment horizontal="justify" vertical="center"/>
    </xf>
    <xf numFmtId="0" fontId="6" fillId="0" borderId="0" xfId="0" applyFont="1" applyFill="1" applyAlignment="1">
      <alignment horizontal="right"/>
    </xf>
    <xf numFmtId="173" fontId="0" fillId="0" borderId="0" xfId="0" applyNumberFormat="1" applyFill="1" applyAlignment="1">
      <alignment horizontal="right"/>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5" xfId="0" applyFont="1" applyFill="1" applyBorder="1" applyAlignment="1">
      <alignment horizontal="left"/>
    </xf>
    <xf numFmtId="49" fontId="5" fillId="0" borderId="7" xfId="3" applyNumberFormat="1" applyFont="1" applyFill="1" applyBorder="1" applyAlignment="1">
      <alignment horizontal="center" vertical="center" wrapText="1"/>
    </xf>
    <xf numFmtId="49" fontId="5" fillId="0" borderId="10" xfId="3" applyNumberFormat="1" applyFont="1" applyFill="1" applyBorder="1" applyAlignment="1">
      <alignment horizontal="center" vertical="center" wrapText="1"/>
    </xf>
    <xf numFmtId="49" fontId="5" fillId="0" borderId="9" xfId="3" applyNumberFormat="1" applyFont="1" applyFill="1" applyBorder="1" applyAlignment="1">
      <alignment horizontal="center" vertical="center" wrapText="1"/>
    </xf>
  </cellXfs>
  <cellStyles count="10">
    <cellStyle name="Hipervínculo" xfId="5" builtinId="8"/>
    <cellStyle name="Millares" xfId="1" builtinId="3"/>
    <cellStyle name="Millares 2" xfId="6"/>
    <cellStyle name="Normal" xfId="0" builtinId="0"/>
    <cellStyle name="Normal 3" xfId="8"/>
    <cellStyle name="Normal 60" xfId="7"/>
    <cellStyle name="Normal 9" xfId="4"/>
    <cellStyle name="Normal 9 2" xfId="9"/>
    <cellStyle name="Normal_Hoja1"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93604</xdr:colOff>
      <xdr:row>0</xdr:row>
      <xdr:rowOff>92000</xdr:rowOff>
    </xdr:from>
    <xdr:to>
      <xdr:col>1</xdr:col>
      <xdr:colOff>1145619</xdr:colOff>
      <xdr:row>4</xdr:row>
      <xdr:rowOff>95249</xdr:rowOff>
    </xdr:to>
    <xdr:pic>
      <xdr:nvPicPr>
        <xdr:cNvPr id="2" name="Picture 17" descr="logo nuevo contraloria">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4" y="92000"/>
          <a:ext cx="1852115" cy="112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1489364</xdr:colOff>
      <xdr:row>46</xdr:row>
      <xdr:rowOff>1558636</xdr:rowOff>
    </xdr:from>
    <xdr:ext cx="6016327" cy="741165"/>
    <xdr:sp macro="" textlink="">
      <xdr:nvSpPr>
        <xdr:cNvPr id="3" name="Rectángulo 2"/>
        <xdr:cNvSpPr/>
      </xdr:nvSpPr>
      <xdr:spPr>
        <a:xfrm>
          <a:off x="23708591" y="74970409"/>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1298864</xdr:colOff>
      <xdr:row>88</xdr:row>
      <xdr:rowOff>415636</xdr:rowOff>
    </xdr:from>
    <xdr:ext cx="6016327" cy="741165"/>
    <xdr:sp macro="" textlink="">
      <xdr:nvSpPr>
        <xdr:cNvPr id="4" name="Rectángulo 3"/>
        <xdr:cNvSpPr/>
      </xdr:nvSpPr>
      <xdr:spPr>
        <a:xfrm>
          <a:off x="23518091" y="148572681"/>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1368137</xdr:colOff>
      <xdr:row>128</xdr:row>
      <xdr:rowOff>658091</xdr:rowOff>
    </xdr:from>
    <xdr:ext cx="6016327" cy="741165"/>
    <xdr:sp macro="" textlink="">
      <xdr:nvSpPr>
        <xdr:cNvPr id="5" name="Rectángulo 4"/>
        <xdr:cNvSpPr/>
      </xdr:nvSpPr>
      <xdr:spPr>
        <a:xfrm>
          <a:off x="23587364" y="223283318"/>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1420091</xdr:colOff>
      <xdr:row>176</xdr:row>
      <xdr:rowOff>554182</xdr:rowOff>
    </xdr:from>
    <xdr:ext cx="6016327" cy="741165"/>
    <xdr:sp macro="" textlink="">
      <xdr:nvSpPr>
        <xdr:cNvPr id="6" name="Rectángulo 5"/>
        <xdr:cNvSpPr/>
      </xdr:nvSpPr>
      <xdr:spPr>
        <a:xfrm>
          <a:off x="23639318" y="298045909"/>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1333500</xdr:colOff>
      <xdr:row>238</xdr:row>
      <xdr:rowOff>1212273</xdr:rowOff>
    </xdr:from>
    <xdr:ext cx="6016327" cy="741165"/>
    <xdr:sp macro="" textlink="">
      <xdr:nvSpPr>
        <xdr:cNvPr id="7" name="Rectángulo 6"/>
        <xdr:cNvSpPr/>
      </xdr:nvSpPr>
      <xdr:spPr>
        <a:xfrm>
          <a:off x="23552727" y="371804046"/>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1437409</xdr:colOff>
      <xdr:row>273</xdr:row>
      <xdr:rowOff>1402773</xdr:rowOff>
    </xdr:from>
    <xdr:ext cx="6016327" cy="741165"/>
    <xdr:sp macro="" textlink="">
      <xdr:nvSpPr>
        <xdr:cNvPr id="8" name="Rectángulo 7"/>
        <xdr:cNvSpPr/>
      </xdr:nvSpPr>
      <xdr:spPr>
        <a:xfrm>
          <a:off x="23656636" y="445752682"/>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1420091</xdr:colOff>
      <xdr:row>310</xdr:row>
      <xdr:rowOff>1004455</xdr:rowOff>
    </xdr:from>
    <xdr:ext cx="6016327" cy="741165"/>
    <xdr:sp macro="" textlink="">
      <xdr:nvSpPr>
        <xdr:cNvPr id="9" name="Rectángulo 8"/>
        <xdr:cNvSpPr/>
      </xdr:nvSpPr>
      <xdr:spPr>
        <a:xfrm>
          <a:off x="23639318" y="520116955"/>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1420091</xdr:colOff>
      <xdr:row>331</xdr:row>
      <xdr:rowOff>51955</xdr:rowOff>
    </xdr:from>
    <xdr:ext cx="6016327" cy="741165"/>
    <xdr:sp macro="" textlink="">
      <xdr:nvSpPr>
        <xdr:cNvPr id="10" name="Rectángulo 9"/>
        <xdr:cNvSpPr/>
      </xdr:nvSpPr>
      <xdr:spPr>
        <a:xfrm>
          <a:off x="23639318" y="552831000"/>
          <a:ext cx="6016327" cy="741165"/>
        </a:xfrm>
        <a:prstGeom prst="rect">
          <a:avLst/>
        </a:prstGeom>
        <a:noFill/>
      </xdr:spPr>
      <xdr:txBody>
        <a:bodyPr wrap="none" lIns="91440" tIns="45720" rIns="91440" bIns="45720">
          <a:spAutoFit/>
        </a:bodyPr>
        <a:lstStyle/>
        <a:p>
          <a:pPr algn="ctr"/>
          <a:r>
            <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4400" b="0" cap="none" spc="0" baseline="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4400" b="0" cap="none" spc="0">
            <a:ln w="0"/>
            <a:solidFill>
              <a:schemeClr val="bg1">
                <a:lumMod val="65000"/>
                <a:alpha val="42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7</xdr:col>
      <xdr:colOff>86590</xdr:colOff>
      <xdr:row>7</xdr:row>
      <xdr:rowOff>606137</xdr:rowOff>
    </xdr:from>
    <xdr:ext cx="11105823" cy="2440476"/>
    <xdr:sp macro="" textlink="">
      <xdr:nvSpPr>
        <xdr:cNvPr id="11" name="Rectángulo 10"/>
        <xdr:cNvSpPr/>
      </xdr:nvSpPr>
      <xdr:spPr>
        <a:xfrm rot="19983748">
          <a:off x="7516090" y="547254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190499</xdr:colOff>
      <xdr:row>29</xdr:row>
      <xdr:rowOff>1</xdr:rowOff>
    </xdr:from>
    <xdr:ext cx="11105823" cy="2440476"/>
    <xdr:sp macro="" textlink="">
      <xdr:nvSpPr>
        <xdr:cNvPr id="12" name="Rectángulo 11"/>
        <xdr:cNvSpPr/>
      </xdr:nvSpPr>
      <xdr:spPr>
        <a:xfrm rot="19983748">
          <a:off x="7715249" y="365760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oneCellAnchor>
    <xdr:from>
      <xdr:col>7</xdr:col>
      <xdr:colOff>666750</xdr:colOff>
      <xdr:row>67</xdr:row>
      <xdr:rowOff>1047750</xdr:rowOff>
    </xdr:from>
    <xdr:ext cx="11105823" cy="2440476"/>
    <xdr:sp macro="" textlink="">
      <xdr:nvSpPr>
        <xdr:cNvPr id="14" name="Rectángulo 13"/>
        <xdr:cNvSpPr/>
      </xdr:nvSpPr>
      <xdr:spPr>
        <a:xfrm rot="19983748">
          <a:off x="8191500" y="1116330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alpha val="69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alpha val="69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335"/>
  <sheetViews>
    <sheetView showGridLines="0" tabSelected="1" view="pageBreakPreview" zoomScale="40" zoomScaleNormal="85" zoomScaleSheetLayoutView="40" workbookViewId="0">
      <pane ySplit="6" topLeftCell="A7" activePane="bottomLeft" state="frozen"/>
      <selection pane="bottomLeft" activeCell="I70" sqref="I70"/>
    </sheetView>
  </sheetViews>
  <sheetFormatPr baseColWidth="10" defaultColWidth="9.140625" defaultRowHeight="12.75" x14ac:dyDescent="0.2"/>
  <cols>
    <col min="1" max="1" width="12" style="157" customWidth="1"/>
    <col min="2" max="2" width="18" style="4" customWidth="1"/>
    <col min="3" max="3" width="14" style="157" customWidth="1"/>
    <col min="4" max="4" width="14.140625" style="4" customWidth="1"/>
    <col min="5" max="5" width="18.140625" style="157" customWidth="1"/>
    <col min="6" max="6" width="20" style="158" customWidth="1"/>
    <col min="7" max="7" width="15.42578125" style="159" customWidth="1"/>
    <col min="8" max="8" width="18.7109375" style="159" customWidth="1"/>
    <col min="9" max="9" width="24.85546875" style="160" customWidth="1"/>
    <col min="10" max="10" width="21.42578125" style="160" customWidth="1"/>
    <col min="11" max="11" width="22.140625" style="160" customWidth="1"/>
    <col min="12" max="12" width="13.7109375" style="163" customWidth="1"/>
    <col min="13" max="13" width="11.7109375" style="163" customWidth="1"/>
    <col min="14" max="14" width="17.42578125" style="157" customWidth="1"/>
    <col min="15" max="15" width="15.28515625" style="163" customWidth="1"/>
    <col min="16" max="16" width="17.140625" style="4" customWidth="1"/>
    <col min="17" max="17" width="59.28515625" style="4" customWidth="1"/>
    <col min="18" max="18" width="51.28515625" style="4" customWidth="1"/>
    <col min="19" max="19" width="18" style="4" customWidth="1"/>
    <col min="20" max="20" width="29" style="4" customWidth="1"/>
    <col min="21" max="21" width="13.7109375" style="4" customWidth="1"/>
    <col min="22" max="243" width="11.42578125" style="4" customWidth="1"/>
    <col min="244" max="16384" width="9.140625" style="4"/>
  </cols>
  <sheetData>
    <row r="1" spans="1:226" ht="22.5" customHeight="1" x14ac:dyDescent="0.2">
      <c r="A1" s="1"/>
      <c r="B1" s="2"/>
      <c r="C1" s="167" t="s">
        <v>0</v>
      </c>
      <c r="D1" s="167"/>
      <c r="E1" s="167"/>
      <c r="F1" s="167"/>
      <c r="G1" s="167"/>
      <c r="H1" s="167"/>
      <c r="I1" s="167"/>
      <c r="J1" s="167"/>
      <c r="K1" s="167"/>
      <c r="L1" s="167"/>
      <c r="M1" s="167"/>
      <c r="N1" s="167"/>
      <c r="O1" s="167"/>
      <c r="P1" s="167"/>
      <c r="Q1" s="167"/>
      <c r="R1" s="168"/>
      <c r="S1" s="3"/>
      <c r="T1" s="3"/>
      <c r="U1" s="2"/>
    </row>
    <row r="2" spans="1:226" ht="18" customHeight="1" x14ac:dyDescent="0.2">
      <c r="A2" s="5"/>
      <c r="B2" s="6"/>
      <c r="C2" s="169"/>
      <c r="D2" s="169"/>
      <c r="E2" s="169"/>
      <c r="F2" s="169"/>
      <c r="G2" s="169"/>
      <c r="H2" s="169"/>
      <c r="I2" s="169"/>
      <c r="J2" s="169"/>
      <c r="K2" s="169"/>
      <c r="L2" s="169"/>
      <c r="M2" s="169"/>
      <c r="N2" s="169"/>
      <c r="O2" s="169"/>
      <c r="P2" s="169"/>
      <c r="Q2" s="169"/>
      <c r="R2" s="170"/>
      <c r="S2" s="7"/>
      <c r="T2" s="7"/>
      <c r="U2" s="6"/>
    </row>
    <row r="3" spans="1:226" ht="23.25" customHeight="1" x14ac:dyDescent="0.2">
      <c r="A3" s="5"/>
      <c r="B3" s="6"/>
      <c r="C3" s="169"/>
      <c r="D3" s="169"/>
      <c r="E3" s="169"/>
      <c r="F3" s="169"/>
      <c r="G3" s="169"/>
      <c r="H3" s="169"/>
      <c r="I3" s="169"/>
      <c r="J3" s="169"/>
      <c r="K3" s="169"/>
      <c r="L3" s="169"/>
      <c r="M3" s="169"/>
      <c r="N3" s="169"/>
      <c r="O3" s="169"/>
      <c r="P3" s="169"/>
      <c r="Q3" s="169"/>
      <c r="R3" s="170"/>
      <c r="S3" s="7"/>
      <c r="T3" s="7"/>
      <c r="U3" s="6"/>
    </row>
    <row r="4" spans="1:226" ht="24.75" customHeight="1" x14ac:dyDescent="0.2">
      <c r="A4" s="5"/>
      <c r="B4" s="6"/>
      <c r="C4" s="169"/>
      <c r="D4" s="169"/>
      <c r="E4" s="169"/>
      <c r="F4" s="169"/>
      <c r="G4" s="169"/>
      <c r="H4" s="169"/>
      <c r="I4" s="169"/>
      <c r="J4" s="169"/>
      <c r="K4" s="169"/>
      <c r="L4" s="169"/>
      <c r="M4" s="169"/>
      <c r="N4" s="169"/>
      <c r="O4" s="169"/>
      <c r="P4" s="169"/>
      <c r="Q4" s="169"/>
      <c r="R4" s="170"/>
      <c r="S4" s="7"/>
      <c r="T4" s="7"/>
      <c r="U4" s="6"/>
    </row>
    <row r="5" spans="1:226" ht="16.5" customHeight="1" x14ac:dyDescent="0.25">
      <c r="A5" s="5"/>
      <c r="B5" s="6"/>
      <c r="C5" s="171" t="s">
        <v>1</v>
      </c>
      <c r="D5" s="171"/>
      <c r="E5" s="171"/>
      <c r="F5" s="171"/>
      <c r="G5" s="171"/>
      <c r="H5" s="171"/>
      <c r="I5" s="171"/>
      <c r="J5" s="171"/>
      <c r="K5" s="171"/>
      <c r="L5" s="171"/>
      <c r="M5" s="171"/>
      <c r="N5" s="172"/>
      <c r="O5" s="171"/>
      <c r="P5" s="171"/>
      <c r="Q5" s="171"/>
      <c r="R5" s="173"/>
      <c r="S5" s="7"/>
      <c r="T5" s="7"/>
      <c r="U5" s="6"/>
    </row>
    <row r="6" spans="1:226" ht="103.5" customHeight="1" x14ac:dyDescent="0.25">
      <c r="A6" s="8" t="s">
        <v>2</v>
      </c>
      <c r="B6" s="8" t="s">
        <v>3</v>
      </c>
      <c r="C6" s="8" t="s">
        <v>4</v>
      </c>
      <c r="D6" s="8" t="s">
        <v>5</v>
      </c>
      <c r="E6" s="8" t="s">
        <v>6</v>
      </c>
      <c r="F6" s="8" t="s">
        <v>7</v>
      </c>
      <c r="G6" s="9" t="s">
        <v>8</v>
      </c>
      <c r="H6" s="9" t="s">
        <v>9</v>
      </c>
      <c r="I6" s="9" t="s">
        <v>10</v>
      </c>
      <c r="J6" s="10" t="s">
        <v>11</v>
      </c>
      <c r="K6" s="10" t="s">
        <v>12</v>
      </c>
      <c r="L6" s="11" t="s">
        <v>13</v>
      </c>
      <c r="M6" s="11" t="s">
        <v>14</v>
      </c>
      <c r="N6" s="12" t="s">
        <v>15</v>
      </c>
      <c r="O6" s="11" t="s">
        <v>16</v>
      </c>
      <c r="P6" s="11" t="s">
        <v>17</v>
      </c>
      <c r="Q6" s="13" t="s">
        <v>18</v>
      </c>
      <c r="R6" s="13" t="s">
        <v>19</v>
      </c>
      <c r="S6" s="13" t="s">
        <v>20</v>
      </c>
      <c r="T6" s="13" t="s">
        <v>21</v>
      </c>
      <c r="U6" s="13" t="s">
        <v>22</v>
      </c>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row>
    <row r="7" spans="1:226" s="32" customFormat="1" ht="174" customHeight="1" x14ac:dyDescent="0.2">
      <c r="A7" s="15">
        <v>1</v>
      </c>
      <c r="B7" s="16" t="s">
        <v>23</v>
      </c>
      <c r="C7" s="17" t="s">
        <v>24</v>
      </c>
      <c r="D7" s="18" t="s">
        <v>25</v>
      </c>
      <c r="E7" s="19">
        <v>3120212</v>
      </c>
      <c r="F7" s="20" t="s">
        <v>26</v>
      </c>
      <c r="G7" s="21" t="s">
        <v>27</v>
      </c>
      <c r="H7" s="22" t="s">
        <v>28</v>
      </c>
      <c r="I7" s="23">
        <v>3290000</v>
      </c>
      <c r="J7" s="23">
        <v>3290000</v>
      </c>
      <c r="K7" s="24">
        <v>42459</v>
      </c>
      <c r="L7" s="24">
        <v>42599</v>
      </c>
      <c r="M7" s="24">
        <v>42604</v>
      </c>
      <c r="N7" s="25">
        <v>45</v>
      </c>
      <c r="O7" s="24">
        <v>42650</v>
      </c>
      <c r="P7" s="26" t="s">
        <v>29</v>
      </c>
      <c r="Q7" s="27" t="s">
        <v>30</v>
      </c>
      <c r="R7" s="28" t="s">
        <v>31</v>
      </c>
      <c r="S7" s="29" t="s">
        <v>32</v>
      </c>
      <c r="T7" s="28" t="s">
        <v>33</v>
      </c>
      <c r="U7" s="30" t="s">
        <v>34</v>
      </c>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row>
    <row r="8" spans="1:226" s="32" customFormat="1" ht="112.5" customHeight="1" x14ac:dyDescent="0.2">
      <c r="A8" s="15">
        <v>2</v>
      </c>
      <c r="B8" s="33" t="s">
        <v>35</v>
      </c>
      <c r="C8" s="34">
        <v>33</v>
      </c>
      <c r="D8" s="35" t="s">
        <v>36</v>
      </c>
      <c r="E8" s="36" t="s">
        <v>37</v>
      </c>
      <c r="F8" s="37" t="s">
        <v>38</v>
      </c>
      <c r="G8" s="21" t="s">
        <v>27</v>
      </c>
      <c r="H8" s="37" t="s">
        <v>28</v>
      </c>
      <c r="I8" s="38">
        <v>2463350</v>
      </c>
      <c r="J8" s="23">
        <v>2463350</v>
      </c>
      <c r="K8" s="24">
        <v>42565</v>
      </c>
      <c r="L8" s="24">
        <v>42636</v>
      </c>
      <c r="M8" s="24">
        <v>42646</v>
      </c>
      <c r="N8" s="39">
        <v>20</v>
      </c>
      <c r="O8" s="24">
        <v>42674</v>
      </c>
      <c r="P8" s="40" t="s">
        <v>39</v>
      </c>
      <c r="Q8" s="41" t="s">
        <v>40</v>
      </c>
      <c r="R8" s="42" t="s">
        <v>41</v>
      </c>
      <c r="S8" s="30" t="s">
        <v>42</v>
      </c>
      <c r="T8" s="41" t="s">
        <v>43</v>
      </c>
      <c r="U8" s="30" t="s">
        <v>34</v>
      </c>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row>
    <row r="9" spans="1:226" s="32" customFormat="1" ht="111" customHeight="1" x14ac:dyDescent="0.2">
      <c r="A9" s="15">
        <v>3</v>
      </c>
      <c r="B9" s="33" t="s">
        <v>35</v>
      </c>
      <c r="C9" s="34">
        <v>33</v>
      </c>
      <c r="D9" s="35" t="s">
        <v>36</v>
      </c>
      <c r="E9" s="36" t="s">
        <v>37</v>
      </c>
      <c r="F9" s="37" t="s">
        <v>38</v>
      </c>
      <c r="G9" s="21" t="s">
        <v>27</v>
      </c>
      <c r="H9" s="44" t="s">
        <v>28</v>
      </c>
      <c r="I9" s="38">
        <v>730800</v>
      </c>
      <c r="J9" s="38">
        <v>730800</v>
      </c>
      <c r="K9" s="24">
        <v>42578</v>
      </c>
      <c r="L9" s="24">
        <v>42649</v>
      </c>
      <c r="M9" s="24">
        <v>42662</v>
      </c>
      <c r="N9" s="15" t="s">
        <v>44</v>
      </c>
      <c r="O9" s="24">
        <v>42691</v>
      </c>
      <c r="P9" s="41" t="s">
        <v>45</v>
      </c>
      <c r="Q9" s="41" t="s">
        <v>46</v>
      </c>
      <c r="R9" s="45" t="s">
        <v>47</v>
      </c>
      <c r="S9" s="30" t="s">
        <v>42</v>
      </c>
      <c r="T9" s="45" t="s">
        <v>48</v>
      </c>
      <c r="U9" s="30" t="s">
        <v>34</v>
      </c>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row>
    <row r="10" spans="1:226" s="32" customFormat="1" ht="150" customHeight="1" x14ac:dyDescent="0.2">
      <c r="A10" s="15">
        <v>4</v>
      </c>
      <c r="B10" s="33" t="s">
        <v>35</v>
      </c>
      <c r="C10" s="34">
        <v>33</v>
      </c>
      <c r="D10" s="46" t="s">
        <v>36</v>
      </c>
      <c r="E10" s="36" t="s">
        <v>37</v>
      </c>
      <c r="F10" s="37" t="s">
        <v>38</v>
      </c>
      <c r="G10" s="21" t="s">
        <v>27</v>
      </c>
      <c r="H10" s="37" t="s">
        <v>49</v>
      </c>
      <c r="I10" s="47">
        <v>4257200</v>
      </c>
      <c r="J10" s="47">
        <v>4257200</v>
      </c>
      <c r="K10" s="24">
        <v>42517</v>
      </c>
      <c r="L10" s="24">
        <v>42704</v>
      </c>
      <c r="M10" s="24">
        <v>42709</v>
      </c>
      <c r="N10" s="48">
        <v>60</v>
      </c>
      <c r="O10" s="24">
        <v>42769</v>
      </c>
      <c r="P10" s="49" t="s">
        <v>50</v>
      </c>
      <c r="Q10" s="41" t="s">
        <v>51</v>
      </c>
      <c r="R10" s="45" t="s">
        <v>52</v>
      </c>
      <c r="S10" s="30" t="s">
        <v>42</v>
      </c>
      <c r="T10" s="45" t="s">
        <v>53</v>
      </c>
      <c r="U10" s="30" t="s">
        <v>34</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row>
    <row r="11" spans="1:226" s="32" customFormat="1" ht="111.75" customHeight="1" x14ac:dyDescent="0.2">
      <c r="A11" s="15">
        <v>5</v>
      </c>
      <c r="B11" s="33" t="s">
        <v>35</v>
      </c>
      <c r="C11" s="34">
        <v>33</v>
      </c>
      <c r="D11" s="46" t="s">
        <v>36</v>
      </c>
      <c r="E11" s="36" t="s">
        <v>37</v>
      </c>
      <c r="F11" s="37" t="s">
        <v>38</v>
      </c>
      <c r="G11" s="21" t="s">
        <v>27</v>
      </c>
      <c r="H11" s="37" t="s">
        <v>54</v>
      </c>
      <c r="I11" s="38">
        <v>25000000</v>
      </c>
      <c r="J11" s="38">
        <v>25000000</v>
      </c>
      <c r="K11" s="24">
        <v>42489</v>
      </c>
      <c r="L11" s="24">
        <v>42684</v>
      </c>
      <c r="M11" s="24">
        <v>42691</v>
      </c>
      <c r="N11" s="48">
        <v>60</v>
      </c>
      <c r="O11" s="24">
        <v>42751</v>
      </c>
      <c r="P11" s="37" t="s">
        <v>55</v>
      </c>
      <c r="Q11" s="41" t="s">
        <v>56</v>
      </c>
      <c r="R11" s="45" t="s">
        <v>57</v>
      </c>
      <c r="S11" s="30" t="s">
        <v>42</v>
      </c>
      <c r="T11" s="45" t="s">
        <v>58</v>
      </c>
      <c r="U11" s="30" t="s">
        <v>34</v>
      </c>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row>
    <row r="12" spans="1:226" s="32" customFormat="1" ht="86.25" customHeight="1" x14ac:dyDescent="0.2">
      <c r="A12" s="15">
        <v>6</v>
      </c>
      <c r="B12" s="33" t="s">
        <v>35</v>
      </c>
      <c r="C12" s="50">
        <v>33</v>
      </c>
      <c r="D12" s="51" t="s">
        <v>36</v>
      </c>
      <c r="E12" s="36" t="s">
        <v>37</v>
      </c>
      <c r="F12" s="37" t="s">
        <v>38</v>
      </c>
      <c r="G12" s="21" t="s">
        <v>27</v>
      </c>
      <c r="H12" s="22" t="s">
        <v>59</v>
      </c>
      <c r="I12" s="52">
        <v>12760000</v>
      </c>
      <c r="J12" s="52">
        <v>12760000</v>
      </c>
      <c r="K12" s="24">
        <v>42569</v>
      </c>
      <c r="L12" s="24">
        <v>42670</v>
      </c>
      <c r="M12" s="24">
        <v>42675</v>
      </c>
      <c r="N12" s="53">
        <v>330</v>
      </c>
      <c r="O12" s="24">
        <v>43005</v>
      </c>
      <c r="P12" s="26" t="s">
        <v>60</v>
      </c>
      <c r="Q12" s="22" t="s">
        <v>61</v>
      </c>
      <c r="R12" s="28" t="s">
        <v>62</v>
      </c>
      <c r="S12" s="30" t="s">
        <v>42</v>
      </c>
      <c r="T12" s="28" t="s">
        <v>63</v>
      </c>
      <c r="U12" s="30" t="s">
        <v>34</v>
      </c>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row>
    <row r="13" spans="1:226" s="32" customFormat="1" ht="111.75" customHeight="1" x14ac:dyDescent="0.2">
      <c r="A13" s="15">
        <v>7</v>
      </c>
      <c r="B13" s="33" t="s">
        <v>35</v>
      </c>
      <c r="C13" s="34">
        <v>33</v>
      </c>
      <c r="D13" s="46" t="s">
        <v>36</v>
      </c>
      <c r="E13" s="36" t="s">
        <v>37</v>
      </c>
      <c r="F13" s="37" t="s">
        <v>38</v>
      </c>
      <c r="G13" s="21" t="s">
        <v>27</v>
      </c>
      <c r="H13" s="37" t="s">
        <v>54</v>
      </c>
      <c r="I13" s="52">
        <v>3473600</v>
      </c>
      <c r="J13" s="52">
        <v>3473600</v>
      </c>
      <c r="K13" s="24">
        <v>42592</v>
      </c>
      <c r="L13" s="24">
        <v>42670</v>
      </c>
      <c r="M13" s="24">
        <v>42675</v>
      </c>
      <c r="N13" s="48">
        <v>60</v>
      </c>
      <c r="O13" s="24">
        <v>42735</v>
      </c>
      <c r="P13" s="37" t="s">
        <v>64</v>
      </c>
      <c r="Q13" s="41" t="s">
        <v>65</v>
      </c>
      <c r="R13" s="42" t="s">
        <v>66</v>
      </c>
      <c r="S13" s="30" t="s">
        <v>42</v>
      </c>
      <c r="T13" s="28" t="s">
        <v>67</v>
      </c>
      <c r="U13" s="30" t="s">
        <v>34</v>
      </c>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row>
    <row r="14" spans="1:226" s="32" customFormat="1" ht="93" customHeight="1" x14ac:dyDescent="0.2">
      <c r="A14" s="15">
        <v>8</v>
      </c>
      <c r="B14" s="33" t="s">
        <v>35</v>
      </c>
      <c r="C14" s="54">
        <v>33</v>
      </c>
      <c r="D14" s="46" t="s">
        <v>36</v>
      </c>
      <c r="E14" s="36" t="s">
        <v>37</v>
      </c>
      <c r="F14" s="37" t="s">
        <v>38</v>
      </c>
      <c r="G14" s="21" t="s">
        <v>27</v>
      </c>
      <c r="H14" s="37" t="s">
        <v>54</v>
      </c>
      <c r="I14" s="55">
        <v>2494000</v>
      </c>
      <c r="J14" s="55">
        <v>2494000</v>
      </c>
      <c r="K14" s="24">
        <v>42613</v>
      </c>
      <c r="L14" s="24">
        <v>42675</v>
      </c>
      <c r="M14" s="24">
        <v>42682</v>
      </c>
      <c r="N14" s="48">
        <v>60</v>
      </c>
      <c r="O14" s="24">
        <v>42376</v>
      </c>
      <c r="P14" s="37" t="s">
        <v>64</v>
      </c>
      <c r="Q14" s="41" t="s">
        <v>68</v>
      </c>
      <c r="R14" s="28" t="s">
        <v>69</v>
      </c>
      <c r="S14" s="30" t="s">
        <v>42</v>
      </c>
      <c r="T14" s="28" t="s">
        <v>70</v>
      </c>
      <c r="U14" s="30" t="s">
        <v>34</v>
      </c>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row>
    <row r="15" spans="1:226" s="32" customFormat="1" ht="147" customHeight="1" x14ac:dyDescent="0.2">
      <c r="A15" s="15">
        <v>9</v>
      </c>
      <c r="B15" s="16" t="s">
        <v>71</v>
      </c>
      <c r="C15" s="17" t="s">
        <v>24</v>
      </c>
      <c r="D15" s="18" t="s">
        <v>25</v>
      </c>
      <c r="E15" s="19" t="s">
        <v>72</v>
      </c>
      <c r="F15" s="20" t="s">
        <v>73</v>
      </c>
      <c r="G15" s="21" t="s">
        <v>74</v>
      </c>
      <c r="H15" s="22" t="s">
        <v>75</v>
      </c>
      <c r="I15" s="23">
        <v>54000000</v>
      </c>
      <c r="J15" s="23">
        <v>54000000</v>
      </c>
      <c r="K15" s="24">
        <v>42552</v>
      </c>
      <c r="L15" s="24">
        <v>42669</v>
      </c>
      <c r="M15" s="24">
        <v>42669</v>
      </c>
      <c r="N15" s="25">
        <v>186</v>
      </c>
      <c r="O15" s="24">
        <v>42856</v>
      </c>
      <c r="P15" s="26" t="s">
        <v>76</v>
      </c>
      <c r="Q15" s="27" t="s">
        <v>77</v>
      </c>
      <c r="R15" s="28" t="s">
        <v>78</v>
      </c>
      <c r="S15" s="29" t="s">
        <v>79</v>
      </c>
      <c r="T15" s="28" t="s">
        <v>80</v>
      </c>
      <c r="U15" s="30" t="s">
        <v>34</v>
      </c>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row>
    <row r="16" spans="1:226" s="32" customFormat="1" ht="100.5" customHeight="1" x14ac:dyDescent="0.2">
      <c r="A16" s="15" t="s">
        <v>81</v>
      </c>
      <c r="B16" s="16" t="s">
        <v>71</v>
      </c>
      <c r="C16" s="56" t="s">
        <v>82</v>
      </c>
      <c r="D16" s="22" t="s">
        <v>83</v>
      </c>
      <c r="E16" s="57" t="s">
        <v>84</v>
      </c>
      <c r="F16" s="21" t="s">
        <v>85</v>
      </c>
      <c r="G16" s="37" t="s">
        <v>86</v>
      </c>
      <c r="H16" s="37" t="s">
        <v>87</v>
      </c>
      <c r="I16" s="58">
        <v>15000</v>
      </c>
      <c r="J16" s="58"/>
      <c r="K16" s="34" t="s">
        <v>88</v>
      </c>
      <c r="L16" s="34" t="s">
        <v>88</v>
      </c>
      <c r="M16" s="34" t="s">
        <v>88</v>
      </c>
      <c r="N16" s="34" t="s">
        <v>88</v>
      </c>
      <c r="O16" s="34" t="s">
        <v>88</v>
      </c>
      <c r="P16" s="51" t="s">
        <v>89</v>
      </c>
      <c r="Q16" s="22" t="s">
        <v>90</v>
      </c>
      <c r="R16" s="28" t="s">
        <v>91</v>
      </c>
      <c r="S16" s="29" t="s">
        <v>79</v>
      </c>
      <c r="T16" s="59" t="s">
        <v>92</v>
      </c>
      <c r="U16" s="60"/>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row>
    <row r="17" spans="1:226" s="62" customFormat="1" ht="119.25" customHeight="1" x14ac:dyDescent="0.2">
      <c r="A17" s="15">
        <v>10</v>
      </c>
      <c r="B17" s="16" t="s">
        <v>23</v>
      </c>
      <c r="C17" s="17">
        <v>31201</v>
      </c>
      <c r="D17" s="18" t="s">
        <v>93</v>
      </c>
      <c r="E17" s="19">
        <v>3120101</v>
      </c>
      <c r="F17" s="20" t="s">
        <v>94</v>
      </c>
      <c r="G17" s="21" t="s">
        <v>74</v>
      </c>
      <c r="H17" s="22" t="s">
        <v>95</v>
      </c>
      <c r="I17" s="61">
        <v>3754266</v>
      </c>
      <c r="J17" s="61">
        <v>3754266</v>
      </c>
      <c r="K17" s="24">
        <v>42474</v>
      </c>
      <c r="L17" s="24">
        <v>42507</v>
      </c>
      <c r="M17" s="24">
        <v>42514</v>
      </c>
      <c r="N17" s="25">
        <v>240</v>
      </c>
      <c r="O17" s="24">
        <v>42734</v>
      </c>
      <c r="P17" s="26" t="s">
        <v>96</v>
      </c>
      <c r="Q17" s="27" t="s">
        <v>97</v>
      </c>
      <c r="R17" s="28" t="s">
        <v>98</v>
      </c>
      <c r="S17" s="22" t="s">
        <v>32</v>
      </c>
      <c r="T17" s="22" t="s">
        <v>99</v>
      </c>
      <c r="U17" s="30" t="s">
        <v>34</v>
      </c>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row>
    <row r="18" spans="1:226" s="32" customFormat="1" ht="89.25" customHeight="1" x14ac:dyDescent="0.2">
      <c r="A18" s="15">
        <v>11</v>
      </c>
      <c r="B18" s="16" t="s">
        <v>23</v>
      </c>
      <c r="C18" s="17">
        <v>31201</v>
      </c>
      <c r="D18" s="18" t="s">
        <v>93</v>
      </c>
      <c r="E18" s="19">
        <v>3120101</v>
      </c>
      <c r="F18" s="20" t="s">
        <v>94</v>
      </c>
      <c r="G18" s="21" t="s">
        <v>74</v>
      </c>
      <c r="H18" s="22" t="s">
        <v>100</v>
      </c>
      <c r="I18" s="61">
        <v>5549873</v>
      </c>
      <c r="J18" s="61">
        <v>5549873</v>
      </c>
      <c r="K18" s="24">
        <v>42474</v>
      </c>
      <c r="L18" s="24">
        <v>42507</v>
      </c>
      <c r="M18" s="24">
        <v>42514</v>
      </c>
      <c r="N18" s="25">
        <v>240</v>
      </c>
      <c r="O18" s="24">
        <v>42734</v>
      </c>
      <c r="P18" s="26" t="s">
        <v>96</v>
      </c>
      <c r="Q18" s="27" t="s">
        <v>97</v>
      </c>
      <c r="R18" s="28" t="s">
        <v>98</v>
      </c>
      <c r="S18" s="22" t="s">
        <v>32</v>
      </c>
      <c r="T18" s="22" t="s">
        <v>101</v>
      </c>
      <c r="U18" s="30" t="s">
        <v>34</v>
      </c>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row>
    <row r="19" spans="1:226" s="32" customFormat="1" ht="118.5" customHeight="1" x14ac:dyDescent="0.2">
      <c r="A19" s="15">
        <v>12</v>
      </c>
      <c r="B19" s="16" t="s">
        <v>23</v>
      </c>
      <c r="C19" s="17">
        <v>31201</v>
      </c>
      <c r="D19" s="18" t="s">
        <v>93</v>
      </c>
      <c r="E19" s="19">
        <v>3120101</v>
      </c>
      <c r="F19" s="20" t="s">
        <v>94</v>
      </c>
      <c r="G19" s="21" t="s">
        <v>74</v>
      </c>
      <c r="H19" s="22" t="s">
        <v>102</v>
      </c>
      <c r="I19" s="61">
        <v>6695276</v>
      </c>
      <c r="J19" s="61">
        <v>6695276</v>
      </c>
      <c r="K19" s="24">
        <v>42474</v>
      </c>
      <c r="L19" s="24">
        <v>42507</v>
      </c>
      <c r="M19" s="24">
        <v>42514</v>
      </c>
      <c r="N19" s="25">
        <v>240</v>
      </c>
      <c r="O19" s="24">
        <v>42734</v>
      </c>
      <c r="P19" s="26" t="s">
        <v>96</v>
      </c>
      <c r="Q19" s="27" t="s">
        <v>97</v>
      </c>
      <c r="R19" s="28" t="s">
        <v>98</v>
      </c>
      <c r="S19" s="22" t="s">
        <v>32</v>
      </c>
      <c r="T19" s="22" t="s">
        <v>103</v>
      </c>
      <c r="U19" s="30" t="s">
        <v>34</v>
      </c>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row>
    <row r="20" spans="1:226" s="32" customFormat="1" ht="178.5" customHeight="1" x14ac:dyDescent="0.2">
      <c r="A20" s="15">
        <v>13</v>
      </c>
      <c r="B20" s="16" t="s">
        <v>23</v>
      </c>
      <c r="C20" s="17">
        <v>31201</v>
      </c>
      <c r="D20" s="18" t="s">
        <v>93</v>
      </c>
      <c r="E20" s="19">
        <v>3120101</v>
      </c>
      <c r="F20" s="20" t="s">
        <v>94</v>
      </c>
      <c r="G20" s="21" t="s">
        <v>74</v>
      </c>
      <c r="H20" s="22" t="s">
        <v>104</v>
      </c>
      <c r="I20" s="61">
        <v>3001963</v>
      </c>
      <c r="J20" s="61">
        <v>3001963</v>
      </c>
      <c r="K20" s="24">
        <v>42474</v>
      </c>
      <c r="L20" s="24">
        <v>42507</v>
      </c>
      <c r="M20" s="24">
        <v>42514</v>
      </c>
      <c r="N20" s="25">
        <v>240</v>
      </c>
      <c r="O20" s="24">
        <v>42734</v>
      </c>
      <c r="P20" s="26" t="s">
        <v>96</v>
      </c>
      <c r="Q20" s="27" t="s">
        <v>97</v>
      </c>
      <c r="R20" s="28" t="s">
        <v>98</v>
      </c>
      <c r="S20" s="22" t="s">
        <v>32</v>
      </c>
      <c r="T20" s="22" t="s">
        <v>105</v>
      </c>
      <c r="U20" s="30" t="s">
        <v>34</v>
      </c>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row>
    <row r="21" spans="1:226" s="32" customFormat="1" ht="140.25" customHeight="1" x14ac:dyDescent="0.2">
      <c r="A21" s="15">
        <v>14</v>
      </c>
      <c r="B21" s="16" t="s">
        <v>23</v>
      </c>
      <c r="C21" s="17">
        <v>31201</v>
      </c>
      <c r="D21" s="18" t="s">
        <v>93</v>
      </c>
      <c r="E21" s="19">
        <v>3120101</v>
      </c>
      <c r="F21" s="20" t="s">
        <v>94</v>
      </c>
      <c r="G21" s="21" t="s">
        <v>27</v>
      </c>
      <c r="H21" s="22" t="s">
        <v>106</v>
      </c>
      <c r="I21" s="23">
        <v>10513080</v>
      </c>
      <c r="J21" s="23">
        <v>10513080</v>
      </c>
      <c r="K21" s="24">
        <v>42478</v>
      </c>
      <c r="L21" s="24">
        <v>42530</v>
      </c>
      <c r="M21" s="24">
        <v>42535</v>
      </c>
      <c r="N21" s="25">
        <v>240</v>
      </c>
      <c r="O21" s="24">
        <v>42779</v>
      </c>
      <c r="P21" s="26" t="s">
        <v>107</v>
      </c>
      <c r="Q21" s="27" t="s">
        <v>108</v>
      </c>
      <c r="R21" s="28" t="s">
        <v>98</v>
      </c>
      <c r="S21" s="22" t="s">
        <v>32</v>
      </c>
      <c r="T21" s="22" t="s">
        <v>109</v>
      </c>
      <c r="U21" s="30" t="s">
        <v>34</v>
      </c>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row>
    <row r="22" spans="1:226" s="32" customFormat="1" ht="76.5" customHeight="1" x14ac:dyDescent="0.2">
      <c r="A22" s="15">
        <v>15</v>
      </c>
      <c r="B22" s="16" t="s">
        <v>23</v>
      </c>
      <c r="C22" s="17" t="s">
        <v>24</v>
      </c>
      <c r="D22" s="18" t="s">
        <v>25</v>
      </c>
      <c r="E22" s="19">
        <v>3120210</v>
      </c>
      <c r="F22" s="20" t="s">
        <v>110</v>
      </c>
      <c r="G22" s="21" t="s">
        <v>111</v>
      </c>
      <c r="H22" s="22" t="s">
        <v>112</v>
      </c>
      <c r="I22" s="23">
        <v>40120000</v>
      </c>
      <c r="J22" s="23">
        <v>40120000</v>
      </c>
      <c r="K22" s="24">
        <v>42489</v>
      </c>
      <c r="L22" s="24">
        <v>42535</v>
      </c>
      <c r="M22" s="24">
        <v>42538</v>
      </c>
      <c r="N22" s="25">
        <v>60</v>
      </c>
      <c r="O22" s="24">
        <v>42608</v>
      </c>
      <c r="P22" s="26" t="s">
        <v>113</v>
      </c>
      <c r="Q22" s="27" t="s">
        <v>114</v>
      </c>
      <c r="R22" s="28" t="s">
        <v>115</v>
      </c>
      <c r="S22" s="22" t="s">
        <v>32</v>
      </c>
      <c r="T22" s="22" t="s">
        <v>116</v>
      </c>
      <c r="U22" s="30" t="s">
        <v>34</v>
      </c>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row>
    <row r="23" spans="1:226" s="32" customFormat="1" ht="90" customHeight="1" x14ac:dyDescent="0.2">
      <c r="A23" s="15">
        <v>16</v>
      </c>
      <c r="B23" s="16" t="s">
        <v>23</v>
      </c>
      <c r="C23" s="17" t="s">
        <v>24</v>
      </c>
      <c r="D23" s="18" t="s">
        <v>25</v>
      </c>
      <c r="E23" s="19">
        <v>3120210</v>
      </c>
      <c r="F23" s="20" t="s">
        <v>110</v>
      </c>
      <c r="G23" s="21" t="s">
        <v>27</v>
      </c>
      <c r="H23" s="22" t="s">
        <v>112</v>
      </c>
      <c r="I23" s="23">
        <v>17284000</v>
      </c>
      <c r="J23" s="23">
        <v>17284000</v>
      </c>
      <c r="K23" s="24">
        <v>42513</v>
      </c>
      <c r="L23" s="24">
        <v>42587</v>
      </c>
      <c r="M23" s="24">
        <v>42601</v>
      </c>
      <c r="N23" s="25">
        <v>60</v>
      </c>
      <c r="O23" s="24">
        <v>42661</v>
      </c>
      <c r="P23" s="26" t="s">
        <v>117</v>
      </c>
      <c r="Q23" s="27" t="s">
        <v>118</v>
      </c>
      <c r="R23" s="28" t="s">
        <v>119</v>
      </c>
      <c r="S23" s="22" t="s">
        <v>32</v>
      </c>
      <c r="T23" s="22" t="s">
        <v>120</v>
      </c>
      <c r="U23" s="30" t="s">
        <v>34</v>
      </c>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row>
    <row r="24" spans="1:226" s="32" customFormat="1" ht="76.5" customHeight="1" x14ac:dyDescent="0.2">
      <c r="A24" s="15">
        <v>17</v>
      </c>
      <c r="B24" s="16" t="s">
        <v>23</v>
      </c>
      <c r="C24" s="17" t="s">
        <v>24</v>
      </c>
      <c r="D24" s="18" t="s">
        <v>25</v>
      </c>
      <c r="E24" s="19">
        <v>3120210</v>
      </c>
      <c r="F24" s="20" t="s">
        <v>110</v>
      </c>
      <c r="G24" s="37" t="s">
        <v>86</v>
      </c>
      <c r="H24" s="22" t="s">
        <v>112</v>
      </c>
      <c r="I24" s="23">
        <v>4800000</v>
      </c>
      <c r="J24" s="23">
        <v>4800000</v>
      </c>
      <c r="K24" s="24">
        <v>42572</v>
      </c>
      <c r="L24" s="24">
        <v>42636</v>
      </c>
      <c r="M24" s="24">
        <v>42639</v>
      </c>
      <c r="N24" s="25">
        <v>90</v>
      </c>
      <c r="O24" s="24">
        <v>42729</v>
      </c>
      <c r="P24" s="26" t="s">
        <v>121</v>
      </c>
      <c r="Q24" s="30" t="s">
        <v>122</v>
      </c>
      <c r="R24" s="28" t="s">
        <v>123</v>
      </c>
      <c r="S24" s="27" t="s">
        <v>32</v>
      </c>
      <c r="T24" s="27" t="s">
        <v>124</v>
      </c>
      <c r="U24" s="30" t="s">
        <v>34</v>
      </c>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row>
    <row r="25" spans="1:226" s="32" customFormat="1" ht="76.5" customHeight="1" x14ac:dyDescent="0.2">
      <c r="A25" s="15">
        <v>18</v>
      </c>
      <c r="B25" s="16" t="s">
        <v>23</v>
      </c>
      <c r="C25" s="17" t="s">
        <v>24</v>
      </c>
      <c r="D25" s="18" t="s">
        <v>25</v>
      </c>
      <c r="E25" s="19">
        <v>3120210</v>
      </c>
      <c r="F25" s="20" t="s">
        <v>110</v>
      </c>
      <c r="G25" s="37" t="s">
        <v>86</v>
      </c>
      <c r="H25" s="22" t="s">
        <v>112</v>
      </c>
      <c r="I25" s="23">
        <v>4800000</v>
      </c>
      <c r="J25" s="23">
        <v>4800000</v>
      </c>
      <c r="K25" s="24">
        <v>42572</v>
      </c>
      <c r="L25" s="24">
        <v>42633</v>
      </c>
      <c r="M25" s="24">
        <v>42635</v>
      </c>
      <c r="N25" s="25">
        <v>90</v>
      </c>
      <c r="O25" s="24">
        <v>42723</v>
      </c>
      <c r="P25" s="26" t="s">
        <v>121</v>
      </c>
      <c r="Q25" s="27" t="s">
        <v>125</v>
      </c>
      <c r="R25" s="28" t="s">
        <v>123</v>
      </c>
      <c r="S25" s="27" t="s">
        <v>32</v>
      </c>
      <c r="T25" s="27" t="s">
        <v>126</v>
      </c>
      <c r="U25" s="30" t="s">
        <v>34</v>
      </c>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row>
    <row r="26" spans="1:226" s="32" customFormat="1" ht="76.5" customHeight="1" x14ac:dyDescent="0.2">
      <c r="A26" s="15">
        <v>19</v>
      </c>
      <c r="B26" s="16" t="s">
        <v>23</v>
      </c>
      <c r="C26" s="17" t="s">
        <v>24</v>
      </c>
      <c r="D26" s="18" t="s">
        <v>25</v>
      </c>
      <c r="E26" s="19">
        <v>3120210</v>
      </c>
      <c r="F26" s="20" t="s">
        <v>110</v>
      </c>
      <c r="G26" s="37" t="s">
        <v>86</v>
      </c>
      <c r="H26" s="22" t="s">
        <v>112</v>
      </c>
      <c r="I26" s="23">
        <v>4500000</v>
      </c>
      <c r="J26" s="23">
        <v>4500000</v>
      </c>
      <c r="K26" s="24">
        <v>42572</v>
      </c>
      <c r="L26" s="24">
        <v>42650</v>
      </c>
      <c r="M26" s="24">
        <v>42653</v>
      </c>
      <c r="N26" s="25">
        <v>80</v>
      </c>
      <c r="O26" s="24">
        <v>42733</v>
      </c>
      <c r="P26" s="26" t="s">
        <v>121</v>
      </c>
      <c r="Q26" s="27" t="s">
        <v>127</v>
      </c>
      <c r="R26" s="28" t="s">
        <v>123</v>
      </c>
      <c r="S26" s="27" t="s">
        <v>32</v>
      </c>
      <c r="T26" s="27" t="s">
        <v>128</v>
      </c>
      <c r="U26" s="30" t="s">
        <v>34</v>
      </c>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row>
    <row r="27" spans="1:226" s="63" customFormat="1" ht="88.5" customHeight="1" x14ac:dyDescent="0.2">
      <c r="A27" s="15">
        <v>20</v>
      </c>
      <c r="B27" s="16" t="s">
        <v>23</v>
      </c>
      <c r="C27" s="17" t="s">
        <v>24</v>
      </c>
      <c r="D27" s="18" t="s">
        <v>25</v>
      </c>
      <c r="E27" s="19">
        <v>3120210</v>
      </c>
      <c r="F27" s="20" t="s">
        <v>110</v>
      </c>
      <c r="G27" s="37" t="s">
        <v>86</v>
      </c>
      <c r="H27" s="22" t="s">
        <v>112</v>
      </c>
      <c r="I27" s="23">
        <v>4500000</v>
      </c>
      <c r="J27" s="23">
        <v>4500000</v>
      </c>
      <c r="K27" s="24">
        <v>42572</v>
      </c>
      <c r="L27" s="24">
        <v>42646</v>
      </c>
      <c r="M27" s="24">
        <v>42650</v>
      </c>
      <c r="N27" s="25">
        <v>85</v>
      </c>
      <c r="O27" s="24">
        <v>42735</v>
      </c>
      <c r="P27" s="26" t="s">
        <v>129</v>
      </c>
      <c r="Q27" s="27" t="s">
        <v>130</v>
      </c>
      <c r="R27" s="28" t="s">
        <v>131</v>
      </c>
      <c r="S27" s="27" t="s">
        <v>32</v>
      </c>
      <c r="T27" s="27" t="s">
        <v>132</v>
      </c>
      <c r="U27" s="30" t="s">
        <v>34</v>
      </c>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row>
    <row r="28" spans="1:226" s="32" customFormat="1" ht="258" customHeight="1" x14ac:dyDescent="0.2">
      <c r="A28" s="15">
        <v>21</v>
      </c>
      <c r="B28" s="16" t="s">
        <v>23</v>
      </c>
      <c r="C28" s="17" t="s">
        <v>24</v>
      </c>
      <c r="D28" s="18" t="s">
        <v>25</v>
      </c>
      <c r="E28" s="19">
        <v>3120210</v>
      </c>
      <c r="F28" s="20" t="s">
        <v>110</v>
      </c>
      <c r="G28" s="21" t="s">
        <v>133</v>
      </c>
      <c r="H28" s="22" t="s">
        <v>112</v>
      </c>
      <c r="I28" s="23">
        <v>46209200</v>
      </c>
      <c r="J28" s="23">
        <v>46209200</v>
      </c>
      <c r="K28" s="24">
        <v>42563</v>
      </c>
      <c r="L28" s="24">
        <v>42618</v>
      </c>
      <c r="M28" s="24">
        <v>42620</v>
      </c>
      <c r="N28" s="25">
        <v>5</v>
      </c>
      <c r="O28" s="24">
        <v>42624</v>
      </c>
      <c r="P28" s="26" t="s">
        <v>134</v>
      </c>
      <c r="Q28" s="27" t="s">
        <v>135</v>
      </c>
      <c r="R28" s="28" t="s">
        <v>136</v>
      </c>
      <c r="S28" s="27" t="s">
        <v>32</v>
      </c>
      <c r="T28" s="27" t="s">
        <v>137</v>
      </c>
      <c r="U28" s="30" t="s">
        <v>34</v>
      </c>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row>
    <row r="29" spans="1:226" s="32" customFormat="1" ht="87" customHeight="1" x14ac:dyDescent="0.2">
      <c r="A29" s="15">
        <v>22</v>
      </c>
      <c r="B29" s="16" t="s">
        <v>23</v>
      </c>
      <c r="C29" s="17" t="s">
        <v>24</v>
      </c>
      <c r="D29" s="18" t="s">
        <v>25</v>
      </c>
      <c r="E29" s="19">
        <v>3120210</v>
      </c>
      <c r="F29" s="20" t="s">
        <v>110</v>
      </c>
      <c r="G29" s="21" t="s">
        <v>27</v>
      </c>
      <c r="H29" s="22" t="s">
        <v>112</v>
      </c>
      <c r="I29" s="23">
        <v>11997300</v>
      </c>
      <c r="J29" s="23">
        <v>11997300</v>
      </c>
      <c r="K29" s="24">
        <v>42606</v>
      </c>
      <c r="L29" s="24">
        <v>42676</v>
      </c>
      <c r="M29" s="24">
        <v>42681</v>
      </c>
      <c r="N29" s="25">
        <v>60</v>
      </c>
      <c r="O29" s="24">
        <v>42741</v>
      </c>
      <c r="P29" s="26" t="s">
        <v>138</v>
      </c>
      <c r="Q29" s="27" t="s">
        <v>139</v>
      </c>
      <c r="R29" s="28" t="s">
        <v>140</v>
      </c>
      <c r="S29" s="29" t="s">
        <v>32</v>
      </c>
      <c r="T29" s="28" t="s">
        <v>141</v>
      </c>
      <c r="U29" s="30" t="s">
        <v>34</v>
      </c>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row>
    <row r="30" spans="1:226" s="32" customFormat="1" ht="63.75" customHeight="1" x14ac:dyDescent="0.2">
      <c r="A30" s="15">
        <v>23</v>
      </c>
      <c r="B30" s="16" t="s">
        <v>23</v>
      </c>
      <c r="C30" s="17" t="s">
        <v>24</v>
      </c>
      <c r="D30" s="18" t="s">
        <v>25</v>
      </c>
      <c r="E30" s="19" t="s">
        <v>142</v>
      </c>
      <c r="F30" s="20" t="s">
        <v>110</v>
      </c>
      <c r="G30" s="21" t="s">
        <v>111</v>
      </c>
      <c r="H30" s="22" t="s">
        <v>112</v>
      </c>
      <c r="I30" s="61">
        <v>151999793</v>
      </c>
      <c r="J30" s="61">
        <v>151999793</v>
      </c>
      <c r="K30" s="24">
        <v>42408</v>
      </c>
      <c r="L30" s="24">
        <v>42478</v>
      </c>
      <c r="M30" s="24">
        <v>42387</v>
      </c>
      <c r="N30" s="25">
        <v>240</v>
      </c>
      <c r="O30" s="24">
        <v>42722</v>
      </c>
      <c r="P30" s="26" t="s">
        <v>143</v>
      </c>
      <c r="Q30" s="37" t="s">
        <v>144</v>
      </c>
      <c r="R30" s="28" t="s">
        <v>145</v>
      </c>
      <c r="S30" s="29" t="s">
        <v>32</v>
      </c>
      <c r="T30" s="41" t="s">
        <v>146</v>
      </c>
      <c r="U30" s="30" t="s">
        <v>34</v>
      </c>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row>
    <row r="31" spans="1:226" s="32" customFormat="1" ht="72.75" customHeight="1" x14ac:dyDescent="0.2">
      <c r="A31" s="15">
        <v>24</v>
      </c>
      <c r="B31" s="16" t="s">
        <v>23</v>
      </c>
      <c r="C31" s="17" t="s">
        <v>24</v>
      </c>
      <c r="D31" s="18" t="s">
        <v>25</v>
      </c>
      <c r="E31" s="19">
        <v>3120210</v>
      </c>
      <c r="F31" s="20" t="s">
        <v>110</v>
      </c>
      <c r="G31" s="21" t="s">
        <v>27</v>
      </c>
      <c r="H31" s="22" t="s">
        <v>54</v>
      </c>
      <c r="I31" s="23">
        <v>1275000</v>
      </c>
      <c r="J31" s="23">
        <v>1275000</v>
      </c>
      <c r="K31" s="24">
        <v>42613</v>
      </c>
      <c r="L31" s="24">
        <v>42676</v>
      </c>
      <c r="M31" s="24">
        <v>42683</v>
      </c>
      <c r="N31" s="25">
        <v>5</v>
      </c>
      <c r="O31" s="24">
        <v>42691</v>
      </c>
      <c r="P31" s="26" t="s">
        <v>147</v>
      </c>
      <c r="Q31" s="27" t="s">
        <v>148</v>
      </c>
      <c r="R31" s="28" t="s">
        <v>149</v>
      </c>
      <c r="S31" s="29" t="s">
        <v>32</v>
      </c>
      <c r="T31" s="28" t="s">
        <v>150</v>
      </c>
      <c r="U31" s="30" t="s">
        <v>34</v>
      </c>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row>
    <row r="32" spans="1:226" s="32" customFormat="1" ht="216" customHeight="1" x14ac:dyDescent="0.2">
      <c r="A32" s="15">
        <v>25</v>
      </c>
      <c r="B32" s="16" t="s">
        <v>23</v>
      </c>
      <c r="C32" s="17" t="s">
        <v>24</v>
      </c>
      <c r="D32" s="18" t="s">
        <v>25</v>
      </c>
      <c r="E32" s="19">
        <v>3120210</v>
      </c>
      <c r="F32" s="20" t="s">
        <v>110</v>
      </c>
      <c r="G32" s="21" t="s">
        <v>111</v>
      </c>
      <c r="H32" s="22" t="s">
        <v>54</v>
      </c>
      <c r="I32" s="23">
        <v>85439640</v>
      </c>
      <c r="J32" s="23">
        <v>85439640</v>
      </c>
      <c r="K32" s="24">
        <v>42602</v>
      </c>
      <c r="L32" s="24">
        <v>42703</v>
      </c>
      <c r="M32" s="24">
        <v>42709</v>
      </c>
      <c r="N32" s="25">
        <v>10</v>
      </c>
      <c r="O32" s="24">
        <v>42723</v>
      </c>
      <c r="P32" s="26" t="s">
        <v>151</v>
      </c>
      <c r="Q32" s="27" t="s">
        <v>152</v>
      </c>
      <c r="R32" s="28" t="s">
        <v>153</v>
      </c>
      <c r="S32" s="29" t="s">
        <v>32</v>
      </c>
      <c r="T32" s="28" t="s">
        <v>154</v>
      </c>
      <c r="U32" s="30" t="s">
        <v>34</v>
      </c>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row>
    <row r="33" spans="1:226" s="32" customFormat="1" ht="276.75" customHeight="1" x14ac:dyDescent="0.2">
      <c r="A33" s="15">
        <v>26</v>
      </c>
      <c r="B33" s="16" t="s">
        <v>155</v>
      </c>
      <c r="C33" s="17" t="s">
        <v>24</v>
      </c>
      <c r="D33" s="18" t="s">
        <v>25</v>
      </c>
      <c r="E33" s="19">
        <v>3120210</v>
      </c>
      <c r="F33" s="20" t="s">
        <v>110</v>
      </c>
      <c r="G33" s="37" t="s">
        <v>86</v>
      </c>
      <c r="H33" s="22" t="s">
        <v>156</v>
      </c>
      <c r="I33" s="23">
        <v>122339400</v>
      </c>
      <c r="J33" s="23">
        <v>122339400</v>
      </c>
      <c r="K33" s="24">
        <v>42607</v>
      </c>
      <c r="L33" s="24">
        <v>42705</v>
      </c>
      <c r="M33" s="24">
        <v>42705</v>
      </c>
      <c r="N33" s="25">
        <v>1</v>
      </c>
      <c r="O33" s="24">
        <v>42706</v>
      </c>
      <c r="P33" s="27" t="s">
        <v>157</v>
      </c>
      <c r="Q33" s="27" t="s">
        <v>158</v>
      </c>
      <c r="R33" s="28" t="s">
        <v>159</v>
      </c>
      <c r="S33" s="29" t="s">
        <v>160</v>
      </c>
      <c r="T33" s="28" t="s">
        <v>161</v>
      </c>
      <c r="U33" s="30" t="s">
        <v>34</v>
      </c>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row>
    <row r="34" spans="1:226" s="32" customFormat="1" ht="154.5" customHeight="1" x14ac:dyDescent="0.2">
      <c r="A34" s="15">
        <v>27</v>
      </c>
      <c r="B34" s="16" t="s">
        <v>23</v>
      </c>
      <c r="C34" s="17" t="s">
        <v>24</v>
      </c>
      <c r="D34" s="18" t="s">
        <v>25</v>
      </c>
      <c r="E34" s="19">
        <v>3120210</v>
      </c>
      <c r="F34" s="20" t="s">
        <v>110</v>
      </c>
      <c r="G34" s="37" t="s">
        <v>86</v>
      </c>
      <c r="H34" s="22" t="s">
        <v>162</v>
      </c>
      <c r="I34" s="23">
        <v>72960000</v>
      </c>
      <c r="J34" s="23">
        <v>72960000</v>
      </c>
      <c r="K34" s="24">
        <v>42602</v>
      </c>
      <c r="L34" s="24">
        <v>42685</v>
      </c>
      <c r="M34" s="24">
        <v>42685</v>
      </c>
      <c r="N34" s="25">
        <v>15</v>
      </c>
      <c r="O34" s="24">
        <v>42699</v>
      </c>
      <c r="P34" s="26" t="s">
        <v>163</v>
      </c>
      <c r="Q34" s="27" t="s">
        <v>164</v>
      </c>
      <c r="R34" s="28" t="s">
        <v>165</v>
      </c>
      <c r="S34" s="29" t="s">
        <v>32</v>
      </c>
      <c r="T34" s="28" t="s">
        <v>166</v>
      </c>
      <c r="U34" s="30" t="s">
        <v>34</v>
      </c>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row>
    <row r="35" spans="1:226" s="32" customFormat="1" ht="140.25" customHeight="1" x14ac:dyDescent="0.2">
      <c r="A35" s="15">
        <v>28</v>
      </c>
      <c r="B35" s="16" t="s">
        <v>23</v>
      </c>
      <c r="C35" s="17" t="s">
        <v>24</v>
      </c>
      <c r="D35" s="18" t="s">
        <v>25</v>
      </c>
      <c r="E35" s="19">
        <v>3120210</v>
      </c>
      <c r="F35" s="20" t="s">
        <v>110</v>
      </c>
      <c r="G35" s="21" t="s">
        <v>27</v>
      </c>
      <c r="H35" s="22" t="s">
        <v>54</v>
      </c>
      <c r="I35" s="23">
        <v>11483000</v>
      </c>
      <c r="J35" s="23">
        <v>11483000</v>
      </c>
      <c r="K35" s="24">
        <v>42602</v>
      </c>
      <c r="L35" s="24">
        <v>42674</v>
      </c>
      <c r="M35" s="24">
        <v>42675</v>
      </c>
      <c r="N35" s="25">
        <v>10</v>
      </c>
      <c r="O35" s="24">
        <v>42684</v>
      </c>
      <c r="P35" s="65" t="s">
        <v>167</v>
      </c>
      <c r="Q35" s="66" t="s">
        <v>168</v>
      </c>
      <c r="R35" s="28" t="s">
        <v>169</v>
      </c>
      <c r="S35" s="29" t="s">
        <v>32</v>
      </c>
      <c r="T35" s="28" t="s">
        <v>170</v>
      </c>
      <c r="U35" s="30" t="s">
        <v>34</v>
      </c>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row>
    <row r="36" spans="1:226" s="32" customFormat="1" ht="140.25" customHeight="1" x14ac:dyDescent="0.2">
      <c r="A36" s="15">
        <v>29</v>
      </c>
      <c r="B36" s="16" t="s">
        <v>23</v>
      </c>
      <c r="C36" s="17" t="s">
        <v>24</v>
      </c>
      <c r="D36" s="18" t="s">
        <v>25</v>
      </c>
      <c r="E36" s="19">
        <v>3120212</v>
      </c>
      <c r="F36" s="20" t="s">
        <v>26</v>
      </c>
      <c r="G36" s="21" t="s">
        <v>74</v>
      </c>
      <c r="H36" s="21" t="s">
        <v>171</v>
      </c>
      <c r="I36" s="23">
        <v>11598993</v>
      </c>
      <c r="J36" s="23">
        <v>11598993</v>
      </c>
      <c r="K36" s="24">
        <v>42597</v>
      </c>
      <c r="L36" s="24">
        <v>42676</v>
      </c>
      <c r="M36" s="24">
        <v>42676</v>
      </c>
      <c r="N36" s="25">
        <v>15</v>
      </c>
      <c r="O36" s="24">
        <v>42690</v>
      </c>
      <c r="P36" s="26" t="s">
        <v>172</v>
      </c>
      <c r="Q36" s="27" t="s">
        <v>173</v>
      </c>
      <c r="R36" s="28" t="s">
        <v>174</v>
      </c>
      <c r="S36" s="29" t="s">
        <v>32</v>
      </c>
      <c r="T36" s="28" t="s">
        <v>175</v>
      </c>
      <c r="U36" s="30" t="s">
        <v>34</v>
      </c>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row>
    <row r="37" spans="1:226" s="32" customFormat="1" ht="140.25" customHeight="1" x14ac:dyDescent="0.2">
      <c r="A37" s="15">
        <v>30</v>
      </c>
      <c r="B37" s="16" t="s">
        <v>23</v>
      </c>
      <c r="C37" s="17" t="s">
        <v>24</v>
      </c>
      <c r="D37" s="18" t="s">
        <v>25</v>
      </c>
      <c r="E37" s="19">
        <v>3120212</v>
      </c>
      <c r="F37" s="20" t="s">
        <v>26</v>
      </c>
      <c r="G37" s="21" t="s">
        <v>27</v>
      </c>
      <c r="H37" s="22" t="s">
        <v>54</v>
      </c>
      <c r="I37" s="23">
        <v>10440000</v>
      </c>
      <c r="J37" s="23">
        <v>10440000</v>
      </c>
      <c r="K37" s="24">
        <v>42524</v>
      </c>
      <c r="L37" s="24">
        <v>42580</v>
      </c>
      <c r="M37" s="24">
        <v>42587</v>
      </c>
      <c r="N37" s="25">
        <v>30</v>
      </c>
      <c r="O37" s="24">
        <v>42617</v>
      </c>
      <c r="P37" s="26" t="s">
        <v>176</v>
      </c>
      <c r="Q37" s="27" t="s">
        <v>177</v>
      </c>
      <c r="R37" s="28" t="s">
        <v>178</v>
      </c>
      <c r="S37" s="29" t="s">
        <v>32</v>
      </c>
      <c r="T37" s="35" t="s">
        <v>179</v>
      </c>
      <c r="U37" s="30" t="s">
        <v>34</v>
      </c>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row>
    <row r="38" spans="1:226" s="32" customFormat="1" ht="237.75" customHeight="1" x14ac:dyDescent="0.2">
      <c r="A38" s="15">
        <v>31</v>
      </c>
      <c r="B38" s="16" t="s">
        <v>23</v>
      </c>
      <c r="C38" s="17" t="s">
        <v>24</v>
      </c>
      <c r="D38" s="18" t="s">
        <v>25</v>
      </c>
      <c r="E38" s="19">
        <v>3120212</v>
      </c>
      <c r="F38" s="20" t="s">
        <v>26</v>
      </c>
      <c r="G38" s="21" t="s">
        <v>27</v>
      </c>
      <c r="H38" s="22" t="s">
        <v>49</v>
      </c>
      <c r="I38" s="23">
        <v>17013000</v>
      </c>
      <c r="J38" s="23">
        <v>17013000</v>
      </c>
      <c r="K38" s="24">
        <v>42459</v>
      </c>
      <c r="L38" s="24">
        <v>42496</v>
      </c>
      <c r="M38" s="24">
        <v>42513</v>
      </c>
      <c r="N38" s="25">
        <v>90</v>
      </c>
      <c r="O38" s="24">
        <v>42604</v>
      </c>
      <c r="P38" s="26" t="s">
        <v>180</v>
      </c>
      <c r="Q38" s="27" t="s">
        <v>181</v>
      </c>
      <c r="R38" s="28" t="s">
        <v>182</v>
      </c>
      <c r="S38" s="29" t="s">
        <v>32</v>
      </c>
      <c r="T38" s="41" t="s">
        <v>183</v>
      </c>
      <c r="U38" s="30" t="s">
        <v>34</v>
      </c>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row>
    <row r="39" spans="1:226" s="32" customFormat="1" ht="225" customHeight="1" x14ac:dyDescent="0.2">
      <c r="A39" s="15">
        <v>32</v>
      </c>
      <c r="B39" s="16" t="s">
        <v>23</v>
      </c>
      <c r="C39" s="17" t="s">
        <v>24</v>
      </c>
      <c r="D39" s="18" t="s">
        <v>25</v>
      </c>
      <c r="E39" s="19">
        <v>3120212</v>
      </c>
      <c r="F39" s="20" t="s">
        <v>26</v>
      </c>
      <c r="G39" s="21" t="s">
        <v>27</v>
      </c>
      <c r="H39" s="22" t="s">
        <v>54</v>
      </c>
      <c r="I39" s="23">
        <v>6017500</v>
      </c>
      <c r="J39" s="23">
        <v>6017500</v>
      </c>
      <c r="K39" s="24">
        <v>42510</v>
      </c>
      <c r="L39" s="24">
        <v>42635</v>
      </c>
      <c r="M39" s="24">
        <v>42642</v>
      </c>
      <c r="N39" s="25">
        <v>30</v>
      </c>
      <c r="O39" s="24">
        <v>42671</v>
      </c>
      <c r="P39" s="26" t="s">
        <v>184</v>
      </c>
      <c r="Q39" s="27" t="s">
        <v>185</v>
      </c>
      <c r="R39" s="28" t="s">
        <v>186</v>
      </c>
      <c r="S39" s="29" t="s">
        <v>32</v>
      </c>
      <c r="T39" s="28" t="s">
        <v>187</v>
      </c>
      <c r="U39" s="30" t="s">
        <v>34</v>
      </c>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row>
    <row r="40" spans="1:226" s="32" customFormat="1" ht="199.5" customHeight="1" x14ac:dyDescent="0.2">
      <c r="A40" s="15">
        <v>33</v>
      </c>
      <c r="B40" s="16" t="s">
        <v>23</v>
      </c>
      <c r="C40" s="17" t="s">
        <v>24</v>
      </c>
      <c r="D40" s="18" t="s">
        <v>25</v>
      </c>
      <c r="E40" s="19">
        <v>3120212</v>
      </c>
      <c r="F40" s="20" t="s">
        <v>26</v>
      </c>
      <c r="G40" s="21" t="s">
        <v>27</v>
      </c>
      <c r="H40" s="22" t="s">
        <v>59</v>
      </c>
      <c r="I40" s="23">
        <v>8856000</v>
      </c>
      <c r="J40" s="23">
        <v>8856000</v>
      </c>
      <c r="K40" s="24">
        <v>42515</v>
      </c>
      <c r="L40" s="24">
        <v>42585</v>
      </c>
      <c r="M40" s="24">
        <v>42639</v>
      </c>
      <c r="N40" s="68" t="s">
        <v>188</v>
      </c>
      <c r="O40" s="24">
        <v>42643</v>
      </c>
      <c r="P40" s="26" t="s">
        <v>189</v>
      </c>
      <c r="Q40" s="27" t="s">
        <v>190</v>
      </c>
      <c r="R40" s="28" t="s">
        <v>191</v>
      </c>
      <c r="S40" s="28" t="s">
        <v>32</v>
      </c>
      <c r="T40" s="28" t="s">
        <v>192</v>
      </c>
      <c r="U40" s="30" t="s">
        <v>34</v>
      </c>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row>
    <row r="41" spans="1:226" s="32" customFormat="1" ht="197.25" customHeight="1" x14ac:dyDescent="0.2">
      <c r="A41" s="15">
        <v>34</v>
      </c>
      <c r="B41" s="16" t="s">
        <v>23</v>
      </c>
      <c r="C41" s="17" t="s">
        <v>24</v>
      </c>
      <c r="D41" s="18" t="s">
        <v>25</v>
      </c>
      <c r="E41" s="19">
        <v>3120212</v>
      </c>
      <c r="F41" s="20" t="s">
        <v>26</v>
      </c>
      <c r="G41" s="21" t="s">
        <v>27</v>
      </c>
      <c r="H41" s="22" t="s">
        <v>59</v>
      </c>
      <c r="I41" s="69">
        <v>6900840</v>
      </c>
      <c r="J41" s="23">
        <v>6900840</v>
      </c>
      <c r="K41" s="24">
        <v>42587</v>
      </c>
      <c r="L41" s="24">
        <v>42620</v>
      </c>
      <c r="M41" s="24">
        <v>42627</v>
      </c>
      <c r="N41" s="68">
        <v>10</v>
      </c>
      <c r="O41" s="24">
        <v>42636</v>
      </c>
      <c r="P41" s="70" t="s">
        <v>193</v>
      </c>
      <c r="Q41" s="37" t="s">
        <v>194</v>
      </c>
      <c r="R41" s="28" t="s">
        <v>195</v>
      </c>
      <c r="S41" s="29" t="s">
        <v>32</v>
      </c>
      <c r="T41" s="28" t="s">
        <v>196</v>
      </c>
      <c r="U41" s="30" t="s">
        <v>34</v>
      </c>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row>
    <row r="42" spans="1:226" s="32" customFormat="1" ht="197.25" customHeight="1" x14ac:dyDescent="0.2">
      <c r="A42" s="15">
        <v>35</v>
      </c>
      <c r="B42" s="16" t="s">
        <v>23</v>
      </c>
      <c r="C42" s="17" t="s">
        <v>24</v>
      </c>
      <c r="D42" s="18" t="s">
        <v>25</v>
      </c>
      <c r="E42" s="19">
        <v>3120212</v>
      </c>
      <c r="F42" s="20" t="s">
        <v>26</v>
      </c>
      <c r="G42" s="21" t="s">
        <v>27</v>
      </c>
      <c r="H42" s="22" t="s">
        <v>59</v>
      </c>
      <c r="I42" s="71">
        <v>7586400</v>
      </c>
      <c r="J42" s="23">
        <v>7586400</v>
      </c>
      <c r="K42" s="24">
        <v>42587</v>
      </c>
      <c r="L42" s="24">
        <v>42620</v>
      </c>
      <c r="M42" s="24">
        <v>42634</v>
      </c>
      <c r="N42" s="68">
        <v>1</v>
      </c>
      <c r="O42" s="24">
        <v>42634</v>
      </c>
      <c r="P42" s="26" t="s">
        <v>197</v>
      </c>
      <c r="Q42" s="27" t="s">
        <v>198</v>
      </c>
      <c r="R42" s="28" t="s">
        <v>195</v>
      </c>
      <c r="S42" s="29" t="s">
        <v>32</v>
      </c>
      <c r="T42" s="28" t="s">
        <v>199</v>
      </c>
      <c r="U42" s="30" t="s">
        <v>34</v>
      </c>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row>
    <row r="43" spans="1:226" s="72" customFormat="1" ht="189" customHeight="1" x14ac:dyDescent="0.2">
      <c r="A43" s="15">
        <v>36</v>
      </c>
      <c r="B43" s="16" t="s">
        <v>23</v>
      </c>
      <c r="C43" s="17" t="s">
        <v>24</v>
      </c>
      <c r="D43" s="18" t="s">
        <v>25</v>
      </c>
      <c r="E43" s="19">
        <v>3120212</v>
      </c>
      <c r="F43" s="20" t="s">
        <v>26</v>
      </c>
      <c r="G43" s="21" t="s">
        <v>27</v>
      </c>
      <c r="H43" s="22" t="s">
        <v>49</v>
      </c>
      <c r="I43" s="71">
        <v>12261060</v>
      </c>
      <c r="J43" s="71">
        <v>12261060</v>
      </c>
      <c r="K43" s="24">
        <v>42405</v>
      </c>
      <c r="L43" s="24">
        <v>42444</v>
      </c>
      <c r="M43" s="24">
        <v>42464</v>
      </c>
      <c r="N43" s="25">
        <v>365</v>
      </c>
      <c r="O43" s="24">
        <v>42828</v>
      </c>
      <c r="P43" s="26" t="s">
        <v>200</v>
      </c>
      <c r="Q43" s="27" t="s">
        <v>201</v>
      </c>
      <c r="R43" s="28" t="s">
        <v>202</v>
      </c>
      <c r="S43" s="29" t="s">
        <v>32</v>
      </c>
      <c r="T43" s="41" t="s">
        <v>203</v>
      </c>
      <c r="U43" s="30" t="s">
        <v>34</v>
      </c>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row>
    <row r="44" spans="1:226" s="72" customFormat="1" ht="186.75" customHeight="1" x14ac:dyDescent="0.2">
      <c r="A44" s="15">
        <v>37</v>
      </c>
      <c r="B44" s="16" t="s">
        <v>23</v>
      </c>
      <c r="C44" s="17" t="s">
        <v>24</v>
      </c>
      <c r="D44" s="18" t="s">
        <v>204</v>
      </c>
      <c r="E44" s="17" t="s">
        <v>205</v>
      </c>
      <c r="F44" s="20" t="s">
        <v>26</v>
      </c>
      <c r="G44" s="37" t="s">
        <v>86</v>
      </c>
      <c r="H44" s="22" t="s">
        <v>206</v>
      </c>
      <c r="I44" s="23">
        <v>44000000</v>
      </c>
      <c r="J44" s="23">
        <v>44000000</v>
      </c>
      <c r="K44" s="24">
        <v>42418</v>
      </c>
      <c r="L44" s="24">
        <v>42437</v>
      </c>
      <c r="M44" s="24">
        <v>42439</v>
      </c>
      <c r="N44" s="15">
        <v>240</v>
      </c>
      <c r="O44" s="24">
        <v>42683</v>
      </c>
      <c r="P44" s="26" t="s">
        <v>207</v>
      </c>
      <c r="Q44" s="27" t="s">
        <v>208</v>
      </c>
      <c r="R44" s="28" t="s">
        <v>209</v>
      </c>
      <c r="S44" s="29" t="s">
        <v>32</v>
      </c>
      <c r="T44" s="41" t="s">
        <v>210</v>
      </c>
      <c r="U44" s="30" t="s">
        <v>34</v>
      </c>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row>
    <row r="45" spans="1:226" s="72" customFormat="1" ht="115.5" customHeight="1" x14ac:dyDescent="0.2">
      <c r="A45" s="15">
        <v>38</v>
      </c>
      <c r="B45" s="16" t="s">
        <v>23</v>
      </c>
      <c r="C45" s="17" t="s">
        <v>24</v>
      </c>
      <c r="D45" s="18" t="s">
        <v>204</v>
      </c>
      <c r="E45" s="17" t="s">
        <v>205</v>
      </c>
      <c r="F45" s="20" t="s">
        <v>26</v>
      </c>
      <c r="G45" s="21" t="s">
        <v>27</v>
      </c>
      <c r="H45" s="22" t="s">
        <v>211</v>
      </c>
      <c r="I45" s="23">
        <v>822800</v>
      </c>
      <c r="J45" s="23">
        <v>822800</v>
      </c>
      <c r="K45" s="24">
        <v>42513</v>
      </c>
      <c r="L45" s="24">
        <v>42594</v>
      </c>
      <c r="M45" s="24">
        <v>42605</v>
      </c>
      <c r="N45" s="15">
        <v>30</v>
      </c>
      <c r="O45" s="24">
        <v>42635</v>
      </c>
      <c r="P45" s="26" t="s">
        <v>212</v>
      </c>
      <c r="Q45" s="27" t="s">
        <v>213</v>
      </c>
      <c r="R45" s="28" t="s">
        <v>214</v>
      </c>
      <c r="S45" s="29" t="s">
        <v>32</v>
      </c>
      <c r="T45" s="41" t="s">
        <v>215</v>
      </c>
      <c r="U45" s="30" t="s">
        <v>34</v>
      </c>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row>
    <row r="46" spans="1:226" s="72" customFormat="1" ht="146.25" customHeight="1" x14ac:dyDescent="0.2">
      <c r="A46" s="15">
        <v>39</v>
      </c>
      <c r="B46" s="16" t="s">
        <v>23</v>
      </c>
      <c r="C46" s="17" t="s">
        <v>24</v>
      </c>
      <c r="D46" s="18" t="s">
        <v>25</v>
      </c>
      <c r="E46" s="17">
        <v>312020501</v>
      </c>
      <c r="F46" s="20" t="s">
        <v>216</v>
      </c>
      <c r="G46" s="21" t="s">
        <v>27</v>
      </c>
      <c r="H46" s="22" t="s">
        <v>49</v>
      </c>
      <c r="I46" s="23">
        <v>1982500</v>
      </c>
      <c r="J46" s="23">
        <v>1982500</v>
      </c>
      <c r="K46" s="24">
        <v>42542</v>
      </c>
      <c r="L46" s="24">
        <v>42585</v>
      </c>
      <c r="M46" s="24">
        <v>42590</v>
      </c>
      <c r="N46" s="68" t="s">
        <v>217</v>
      </c>
      <c r="O46" s="24">
        <v>42594</v>
      </c>
      <c r="P46" s="26" t="s">
        <v>218</v>
      </c>
      <c r="Q46" s="27" t="s">
        <v>219</v>
      </c>
      <c r="R46" s="28" t="s">
        <v>220</v>
      </c>
      <c r="S46" s="29" t="s">
        <v>32</v>
      </c>
      <c r="T46" s="28" t="s">
        <v>221</v>
      </c>
      <c r="U46" s="30" t="s">
        <v>34</v>
      </c>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row>
    <row r="47" spans="1:226" s="72" customFormat="1" ht="178.5" customHeight="1" x14ac:dyDescent="0.2">
      <c r="A47" s="15">
        <v>40</v>
      </c>
      <c r="B47" s="16" t="s">
        <v>23</v>
      </c>
      <c r="C47" s="17" t="s">
        <v>24</v>
      </c>
      <c r="D47" s="18" t="s">
        <v>25</v>
      </c>
      <c r="E47" s="19">
        <v>3120212</v>
      </c>
      <c r="F47" s="20" t="s">
        <v>26</v>
      </c>
      <c r="G47" s="21" t="s">
        <v>27</v>
      </c>
      <c r="H47" s="22" t="s">
        <v>54</v>
      </c>
      <c r="I47" s="23">
        <v>9820560</v>
      </c>
      <c r="J47" s="23">
        <v>9820560</v>
      </c>
      <c r="K47" s="24">
        <v>42461</v>
      </c>
      <c r="L47" s="24">
        <v>42664</v>
      </c>
      <c r="M47" s="24">
        <v>42671</v>
      </c>
      <c r="N47" s="25">
        <v>30</v>
      </c>
      <c r="O47" s="24">
        <v>42701</v>
      </c>
      <c r="P47" s="70" t="s">
        <v>222</v>
      </c>
      <c r="Q47" s="27" t="s">
        <v>223</v>
      </c>
      <c r="R47" s="22" t="s">
        <v>224</v>
      </c>
      <c r="S47" s="29" t="s">
        <v>32</v>
      </c>
      <c r="T47" s="28" t="s">
        <v>225</v>
      </c>
      <c r="U47" s="30" t="s">
        <v>34</v>
      </c>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row>
    <row r="48" spans="1:226" s="72" customFormat="1" ht="63.75" customHeight="1" x14ac:dyDescent="0.2">
      <c r="A48" s="15">
        <v>41</v>
      </c>
      <c r="B48" s="22" t="s">
        <v>226</v>
      </c>
      <c r="C48" s="50">
        <v>31202</v>
      </c>
      <c r="D48" s="18" t="s">
        <v>25</v>
      </c>
      <c r="E48" s="73">
        <v>312020901</v>
      </c>
      <c r="F48" s="36" t="s">
        <v>227</v>
      </c>
      <c r="G48" s="37" t="s">
        <v>86</v>
      </c>
      <c r="H48" s="74" t="s">
        <v>228</v>
      </c>
      <c r="I48" s="23">
        <v>119728000</v>
      </c>
      <c r="J48" s="23">
        <v>119728000</v>
      </c>
      <c r="K48" s="24">
        <v>42573</v>
      </c>
      <c r="L48" s="24">
        <v>42643</v>
      </c>
      <c r="M48" s="24">
        <v>42668</v>
      </c>
      <c r="N48" s="75">
        <v>120</v>
      </c>
      <c r="O48" s="24">
        <v>42790</v>
      </c>
      <c r="P48" s="26" t="s">
        <v>229</v>
      </c>
      <c r="Q48" s="76" t="s">
        <v>230</v>
      </c>
      <c r="R48" s="22" t="s">
        <v>231</v>
      </c>
      <c r="S48" s="29" t="s">
        <v>232</v>
      </c>
      <c r="T48" s="45" t="s">
        <v>233</v>
      </c>
      <c r="U48" s="30" t="s">
        <v>34</v>
      </c>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row>
    <row r="49" spans="1:226" s="72" customFormat="1" ht="226.5" customHeight="1" x14ac:dyDescent="0.2">
      <c r="A49" s="15">
        <v>42</v>
      </c>
      <c r="B49" s="22" t="s">
        <v>226</v>
      </c>
      <c r="C49" s="50">
        <v>31202</v>
      </c>
      <c r="D49" s="18" t="s">
        <v>25</v>
      </c>
      <c r="E49" s="73">
        <v>312020901</v>
      </c>
      <c r="F49" s="36" t="s">
        <v>227</v>
      </c>
      <c r="G49" s="37" t="s">
        <v>86</v>
      </c>
      <c r="H49" s="41" t="s">
        <v>228</v>
      </c>
      <c r="I49" s="23">
        <v>264900000</v>
      </c>
      <c r="J49" s="23">
        <v>264900000</v>
      </c>
      <c r="K49" s="24"/>
      <c r="L49" s="24">
        <v>42635</v>
      </c>
      <c r="M49" s="24">
        <v>42641</v>
      </c>
      <c r="N49" s="53">
        <v>240</v>
      </c>
      <c r="O49" s="24">
        <v>42882</v>
      </c>
      <c r="P49" s="37" t="s">
        <v>234</v>
      </c>
      <c r="Q49" s="76" t="s">
        <v>235</v>
      </c>
      <c r="R49" s="45" t="s">
        <v>236</v>
      </c>
      <c r="S49" s="45" t="s">
        <v>232</v>
      </c>
      <c r="T49" s="45" t="s">
        <v>237</v>
      </c>
      <c r="U49" s="30" t="s">
        <v>34</v>
      </c>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row>
    <row r="50" spans="1:226" s="72" customFormat="1" ht="82.5" customHeight="1" x14ac:dyDescent="0.2">
      <c r="A50" s="15">
        <v>43</v>
      </c>
      <c r="B50" s="77" t="s">
        <v>238</v>
      </c>
      <c r="C50" s="78" t="s">
        <v>239</v>
      </c>
      <c r="D50" s="18" t="s">
        <v>240</v>
      </c>
      <c r="E50" s="34">
        <v>311020301</v>
      </c>
      <c r="F50" s="20" t="s">
        <v>241</v>
      </c>
      <c r="G50" s="37" t="s">
        <v>86</v>
      </c>
      <c r="H50" s="22" t="s">
        <v>206</v>
      </c>
      <c r="I50" s="61">
        <v>6781360</v>
      </c>
      <c r="J50" s="61">
        <v>6781360</v>
      </c>
      <c r="K50" s="24">
        <v>42387</v>
      </c>
      <c r="L50" s="24">
        <v>42417</v>
      </c>
      <c r="M50" s="24">
        <v>42457</v>
      </c>
      <c r="N50" s="15" t="s">
        <v>242</v>
      </c>
      <c r="O50" s="24">
        <v>42460</v>
      </c>
      <c r="P50" s="51" t="s">
        <v>243</v>
      </c>
      <c r="Q50" s="27" t="s">
        <v>244</v>
      </c>
      <c r="R50" s="45" t="s">
        <v>245</v>
      </c>
      <c r="S50" s="29" t="s">
        <v>246</v>
      </c>
      <c r="T50" s="41" t="s">
        <v>247</v>
      </c>
      <c r="U50" s="30" t="s">
        <v>34</v>
      </c>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row>
    <row r="51" spans="1:226" s="72" customFormat="1" ht="201.75" customHeight="1" x14ac:dyDescent="0.2">
      <c r="A51" s="15">
        <v>44</v>
      </c>
      <c r="B51" s="22" t="s">
        <v>248</v>
      </c>
      <c r="C51" s="50">
        <v>33</v>
      </c>
      <c r="D51" s="22" t="s">
        <v>83</v>
      </c>
      <c r="E51" s="36" t="s">
        <v>249</v>
      </c>
      <c r="F51" s="37" t="s">
        <v>250</v>
      </c>
      <c r="G51" s="21" t="s">
        <v>74</v>
      </c>
      <c r="H51" s="21" t="s">
        <v>251</v>
      </c>
      <c r="I51" s="23">
        <v>220024160</v>
      </c>
      <c r="J51" s="23">
        <v>220024160</v>
      </c>
      <c r="K51" s="24">
        <v>42459</v>
      </c>
      <c r="L51" s="24">
        <v>42493</v>
      </c>
      <c r="M51" s="24">
        <v>42500</v>
      </c>
      <c r="N51" s="25">
        <v>90</v>
      </c>
      <c r="O51" s="24">
        <v>42591</v>
      </c>
      <c r="P51" s="48">
        <v>81112502</v>
      </c>
      <c r="Q51" s="79" t="s">
        <v>252</v>
      </c>
      <c r="R51" s="80" t="s">
        <v>253</v>
      </c>
      <c r="S51" s="81" t="s">
        <v>254</v>
      </c>
      <c r="T51" s="22" t="s">
        <v>255</v>
      </c>
      <c r="U51" s="30" t="s">
        <v>34</v>
      </c>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row>
    <row r="52" spans="1:226" s="72" customFormat="1" ht="102" customHeight="1" x14ac:dyDescent="0.2">
      <c r="A52" s="15">
        <v>45</v>
      </c>
      <c r="B52" s="22" t="s">
        <v>248</v>
      </c>
      <c r="C52" s="50">
        <v>33</v>
      </c>
      <c r="D52" s="22" t="s">
        <v>83</v>
      </c>
      <c r="E52" s="36" t="s">
        <v>249</v>
      </c>
      <c r="F52" s="37" t="s">
        <v>250</v>
      </c>
      <c r="G52" s="37" t="s">
        <v>86</v>
      </c>
      <c r="H52" s="50" t="s">
        <v>59</v>
      </c>
      <c r="I52" s="23">
        <v>429565801</v>
      </c>
      <c r="J52" s="23">
        <v>429565801</v>
      </c>
      <c r="K52" s="24">
        <v>42506</v>
      </c>
      <c r="L52" s="24">
        <v>42521</v>
      </c>
      <c r="M52" s="24">
        <v>42522</v>
      </c>
      <c r="N52" s="25">
        <v>210</v>
      </c>
      <c r="O52" s="24">
        <v>42744</v>
      </c>
      <c r="P52" s="83" t="s">
        <v>256</v>
      </c>
      <c r="Q52" s="22" t="s">
        <v>257</v>
      </c>
      <c r="R52" s="84" t="s">
        <v>258</v>
      </c>
      <c r="S52" s="81" t="s">
        <v>254</v>
      </c>
      <c r="T52" s="22" t="s">
        <v>259</v>
      </c>
      <c r="U52" s="30" t="s">
        <v>34</v>
      </c>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row>
    <row r="53" spans="1:226" s="72" customFormat="1" ht="122.25" customHeight="1" x14ac:dyDescent="0.2">
      <c r="A53" s="15">
        <v>46</v>
      </c>
      <c r="B53" s="22" t="s">
        <v>248</v>
      </c>
      <c r="C53" s="50">
        <v>33</v>
      </c>
      <c r="D53" s="22" t="s">
        <v>83</v>
      </c>
      <c r="E53" s="36" t="s">
        <v>260</v>
      </c>
      <c r="F53" s="37" t="s">
        <v>261</v>
      </c>
      <c r="G53" s="37" t="s">
        <v>86</v>
      </c>
      <c r="H53" s="50" t="s">
        <v>59</v>
      </c>
      <c r="I53" s="23">
        <v>27200000</v>
      </c>
      <c r="J53" s="23">
        <v>27200000</v>
      </c>
      <c r="K53" s="24">
        <v>42585</v>
      </c>
      <c r="L53" s="24">
        <v>42593</v>
      </c>
      <c r="M53" s="24">
        <v>42594</v>
      </c>
      <c r="N53" s="25">
        <v>120</v>
      </c>
      <c r="O53" s="24">
        <v>42715</v>
      </c>
      <c r="P53" s="85" t="s">
        <v>262</v>
      </c>
      <c r="Q53" s="22" t="s">
        <v>263</v>
      </c>
      <c r="R53" s="86" t="s">
        <v>264</v>
      </c>
      <c r="S53" s="81" t="s">
        <v>254</v>
      </c>
      <c r="T53" s="86" t="s">
        <v>265</v>
      </c>
      <c r="U53" s="30" t="s">
        <v>34</v>
      </c>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row>
    <row r="54" spans="1:226" s="72" customFormat="1" ht="167.25" customHeight="1" x14ac:dyDescent="0.2">
      <c r="A54" s="15">
        <v>47</v>
      </c>
      <c r="B54" s="22" t="s">
        <v>248</v>
      </c>
      <c r="C54" s="50">
        <v>33</v>
      </c>
      <c r="D54" s="22" t="s">
        <v>83</v>
      </c>
      <c r="E54" s="36" t="s">
        <v>249</v>
      </c>
      <c r="F54" s="37" t="s">
        <v>250</v>
      </c>
      <c r="G54" s="37" t="s">
        <v>86</v>
      </c>
      <c r="H54" s="50" t="s">
        <v>59</v>
      </c>
      <c r="I54" s="23">
        <v>40800000</v>
      </c>
      <c r="J54" s="23">
        <v>40800000</v>
      </c>
      <c r="K54" s="24">
        <v>42506</v>
      </c>
      <c r="L54" s="24">
        <v>42514</v>
      </c>
      <c r="M54" s="24">
        <v>42522</v>
      </c>
      <c r="N54" s="25">
        <v>180</v>
      </c>
      <c r="O54" s="24">
        <v>42704</v>
      </c>
      <c r="P54" s="39" t="s">
        <v>266</v>
      </c>
      <c r="Q54" s="22" t="s">
        <v>267</v>
      </c>
      <c r="R54" s="86" t="s">
        <v>268</v>
      </c>
      <c r="S54" s="81" t="s">
        <v>254</v>
      </c>
      <c r="T54" s="22" t="s">
        <v>269</v>
      </c>
      <c r="U54" s="30" t="s">
        <v>34</v>
      </c>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row>
    <row r="55" spans="1:226" s="72" customFormat="1" ht="150" customHeight="1" x14ac:dyDescent="0.2">
      <c r="A55" s="15">
        <v>48</v>
      </c>
      <c r="B55" s="22" t="s">
        <v>248</v>
      </c>
      <c r="C55" s="50">
        <v>33</v>
      </c>
      <c r="D55" s="22" t="s">
        <v>83</v>
      </c>
      <c r="E55" s="36" t="s">
        <v>249</v>
      </c>
      <c r="F55" s="37" t="s">
        <v>250</v>
      </c>
      <c r="G55" s="37" t="s">
        <v>86</v>
      </c>
      <c r="H55" s="50" t="s">
        <v>59</v>
      </c>
      <c r="I55" s="23">
        <v>42000000</v>
      </c>
      <c r="J55" s="23">
        <v>42000000</v>
      </c>
      <c r="K55" s="24">
        <v>42506</v>
      </c>
      <c r="L55" s="24">
        <v>42521</v>
      </c>
      <c r="M55" s="24">
        <v>42528</v>
      </c>
      <c r="N55" s="25">
        <v>180</v>
      </c>
      <c r="O55" s="24">
        <v>42710</v>
      </c>
      <c r="P55" s="39" t="s">
        <v>266</v>
      </c>
      <c r="Q55" s="22" t="s">
        <v>270</v>
      </c>
      <c r="R55" s="86" t="s">
        <v>271</v>
      </c>
      <c r="S55" s="81" t="s">
        <v>254</v>
      </c>
      <c r="T55" s="22" t="s">
        <v>272</v>
      </c>
      <c r="U55" s="30" t="s">
        <v>34</v>
      </c>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row>
    <row r="56" spans="1:226" s="72" customFormat="1" ht="286.5" customHeight="1" x14ac:dyDescent="0.2">
      <c r="A56" s="15">
        <v>49</v>
      </c>
      <c r="B56" s="22" t="s">
        <v>248</v>
      </c>
      <c r="C56" s="50">
        <v>33</v>
      </c>
      <c r="D56" s="22" t="s">
        <v>83</v>
      </c>
      <c r="E56" s="36" t="s">
        <v>249</v>
      </c>
      <c r="F56" s="37" t="s">
        <v>250</v>
      </c>
      <c r="G56" s="37" t="s">
        <v>86</v>
      </c>
      <c r="H56" s="50" t="s">
        <v>59</v>
      </c>
      <c r="I56" s="23">
        <v>40800000</v>
      </c>
      <c r="J56" s="23">
        <v>40800000</v>
      </c>
      <c r="K56" s="24">
        <v>42501</v>
      </c>
      <c r="L56" s="24">
        <v>42517</v>
      </c>
      <c r="M56" s="24">
        <v>42522</v>
      </c>
      <c r="N56" s="25">
        <v>180</v>
      </c>
      <c r="O56" s="24">
        <v>42704</v>
      </c>
      <c r="P56" s="39" t="s">
        <v>273</v>
      </c>
      <c r="Q56" s="22" t="s">
        <v>274</v>
      </c>
      <c r="R56" s="28" t="s">
        <v>275</v>
      </c>
      <c r="S56" s="81" t="s">
        <v>254</v>
      </c>
      <c r="T56" s="22" t="s">
        <v>276</v>
      </c>
      <c r="U56" s="30" t="s">
        <v>34</v>
      </c>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row>
    <row r="57" spans="1:226" s="72" customFormat="1" ht="120" customHeight="1" x14ac:dyDescent="0.2">
      <c r="A57" s="15">
        <v>50</v>
      </c>
      <c r="B57" s="22" t="s">
        <v>248</v>
      </c>
      <c r="C57" s="50">
        <v>33</v>
      </c>
      <c r="D57" s="22" t="s">
        <v>83</v>
      </c>
      <c r="E57" s="36" t="s">
        <v>249</v>
      </c>
      <c r="F57" s="37" t="s">
        <v>250</v>
      </c>
      <c r="G57" s="37" t="s">
        <v>86</v>
      </c>
      <c r="H57" s="50" t="s">
        <v>59</v>
      </c>
      <c r="I57" s="23">
        <v>40800000</v>
      </c>
      <c r="J57" s="23">
        <v>40800000</v>
      </c>
      <c r="K57" s="24">
        <v>42501</v>
      </c>
      <c r="L57" s="24">
        <v>42516</v>
      </c>
      <c r="M57" s="24">
        <v>42522</v>
      </c>
      <c r="N57" s="25">
        <v>180</v>
      </c>
      <c r="O57" s="24">
        <v>42704</v>
      </c>
      <c r="P57" s="39" t="s">
        <v>273</v>
      </c>
      <c r="Q57" s="22" t="s">
        <v>277</v>
      </c>
      <c r="R57" s="28" t="s">
        <v>278</v>
      </c>
      <c r="S57" s="81" t="s">
        <v>254</v>
      </c>
      <c r="T57" s="22" t="s">
        <v>279</v>
      </c>
      <c r="U57" s="30" t="s">
        <v>34</v>
      </c>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row>
    <row r="58" spans="1:226" s="72" customFormat="1" ht="114" customHeight="1" x14ac:dyDescent="0.2">
      <c r="A58" s="15">
        <v>51</v>
      </c>
      <c r="B58" s="22" t="s">
        <v>248</v>
      </c>
      <c r="C58" s="50">
        <v>33</v>
      </c>
      <c r="D58" s="22" t="s">
        <v>83</v>
      </c>
      <c r="E58" s="36" t="s">
        <v>260</v>
      </c>
      <c r="F58" s="37" t="s">
        <v>261</v>
      </c>
      <c r="G58" s="21" t="s">
        <v>74</v>
      </c>
      <c r="H58" s="21" t="s">
        <v>280</v>
      </c>
      <c r="I58" s="23">
        <v>61670683</v>
      </c>
      <c r="J58" s="23">
        <v>61670683</v>
      </c>
      <c r="K58" s="24">
        <v>42604</v>
      </c>
      <c r="L58" s="24">
        <v>42628</v>
      </c>
      <c r="M58" s="24">
        <v>42672</v>
      </c>
      <c r="N58" s="25">
        <v>333</v>
      </c>
      <c r="O58" s="24">
        <f>+M58+N58</f>
        <v>43005</v>
      </c>
      <c r="P58" s="48">
        <v>321519</v>
      </c>
      <c r="Q58" s="22" t="s">
        <v>281</v>
      </c>
      <c r="R58" s="22" t="s">
        <v>282</v>
      </c>
      <c r="S58" s="81" t="s">
        <v>254</v>
      </c>
      <c r="T58" s="22" t="s">
        <v>283</v>
      </c>
      <c r="U58" s="30" t="s">
        <v>34</v>
      </c>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row>
    <row r="59" spans="1:226" s="72" customFormat="1" ht="90" customHeight="1" x14ac:dyDescent="0.2">
      <c r="A59" s="15" t="s">
        <v>284</v>
      </c>
      <c r="B59" s="22" t="s">
        <v>248</v>
      </c>
      <c r="C59" s="50">
        <v>33</v>
      </c>
      <c r="D59" s="22" t="s">
        <v>83</v>
      </c>
      <c r="E59" s="36" t="s">
        <v>260</v>
      </c>
      <c r="F59" s="37" t="s">
        <v>261</v>
      </c>
      <c r="G59" s="21" t="s">
        <v>74</v>
      </c>
      <c r="H59" s="50" t="s">
        <v>59</v>
      </c>
      <c r="I59" s="23">
        <v>18659064</v>
      </c>
      <c r="J59" s="23">
        <v>18659064</v>
      </c>
      <c r="K59" s="24">
        <v>42577</v>
      </c>
      <c r="L59" s="24">
        <v>42580</v>
      </c>
      <c r="M59" s="24">
        <v>42580</v>
      </c>
      <c r="N59" s="25">
        <v>90</v>
      </c>
      <c r="O59" s="24">
        <v>42670</v>
      </c>
      <c r="P59" s="87" t="s">
        <v>285</v>
      </c>
      <c r="Q59" s="22" t="s">
        <v>286</v>
      </c>
      <c r="R59" s="22" t="s">
        <v>287</v>
      </c>
      <c r="S59" s="81" t="s">
        <v>254</v>
      </c>
      <c r="T59" s="22" t="s">
        <v>288</v>
      </c>
      <c r="U59" s="81" t="s">
        <v>289</v>
      </c>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row>
    <row r="60" spans="1:226" s="72" customFormat="1" ht="142.5" customHeight="1" x14ac:dyDescent="0.2">
      <c r="A60" s="15">
        <v>52</v>
      </c>
      <c r="B60" s="22" t="s">
        <v>248</v>
      </c>
      <c r="C60" s="50">
        <v>33</v>
      </c>
      <c r="D60" s="22" t="s">
        <v>83</v>
      </c>
      <c r="E60" s="36" t="s">
        <v>260</v>
      </c>
      <c r="F60" s="37" t="s">
        <v>261</v>
      </c>
      <c r="G60" s="21" t="s">
        <v>27</v>
      </c>
      <c r="H60" s="21" t="s">
        <v>290</v>
      </c>
      <c r="I60" s="23">
        <v>19613978</v>
      </c>
      <c r="J60" s="23">
        <v>19613978</v>
      </c>
      <c r="K60" s="24">
        <v>42600</v>
      </c>
      <c r="L60" s="24">
        <v>42717</v>
      </c>
      <c r="M60" s="24">
        <v>42725</v>
      </c>
      <c r="N60" s="78">
        <v>60</v>
      </c>
      <c r="O60" s="24">
        <v>42785</v>
      </c>
      <c r="P60" s="85" t="s">
        <v>291</v>
      </c>
      <c r="Q60" s="22" t="s">
        <v>292</v>
      </c>
      <c r="R60" s="22" t="s">
        <v>293</v>
      </c>
      <c r="S60" s="81" t="s">
        <v>254</v>
      </c>
      <c r="T60" s="22" t="s">
        <v>294</v>
      </c>
      <c r="U60" s="30" t="s">
        <v>34</v>
      </c>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row>
    <row r="61" spans="1:226" s="72" customFormat="1" ht="129" customHeight="1" x14ac:dyDescent="0.2">
      <c r="A61" s="15">
        <v>53</v>
      </c>
      <c r="B61" s="22" t="s">
        <v>248</v>
      </c>
      <c r="C61" s="50">
        <v>33</v>
      </c>
      <c r="D61" s="22" t="s">
        <v>83</v>
      </c>
      <c r="E61" s="36" t="s">
        <v>260</v>
      </c>
      <c r="F61" s="37" t="s">
        <v>261</v>
      </c>
      <c r="G61" s="21" t="s">
        <v>295</v>
      </c>
      <c r="H61" s="50" t="s">
        <v>54</v>
      </c>
      <c r="I61" s="23">
        <v>391036000</v>
      </c>
      <c r="J61" s="23">
        <v>391036000</v>
      </c>
      <c r="K61" s="24">
        <v>42648</v>
      </c>
      <c r="L61" s="24">
        <v>42730</v>
      </c>
      <c r="M61" s="24">
        <v>42733</v>
      </c>
      <c r="N61" s="78">
        <v>90</v>
      </c>
      <c r="O61" s="24">
        <v>42823</v>
      </c>
      <c r="P61" s="49" t="s">
        <v>296</v>
      </c>
      <c r="Q61" s="22" t="s">
        <v>297</v>
      </c>
      <c r="R61" s="22" t="s">
        <v>298</v>
      </c>
      <c r="S61" s="81" t="s">
        <v>254</v>
      </c>
      <c r="T61" s="22" t="s">
        <v>299</v>
      </c>
      <c r="U61" s="30" t="s">
        <v>34</v>
      </c>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row>
    <row r="62" spans="1:226" s="32" customFormat="1" ht="156" customHeight="1" x14ac:dyDescent="0.2">
      <c r="A62" s="15" t="s">
        <v>284</v>
      </c>
      <c r="B62" s="22" t="s">
        <v>248</v>
      </c>
      <c r="C62" s="50">
        <v>33</v>
      </c>
      <c r="D62" s="22" t="s">
        <v>83</v>
      </c>
      <c r="E62" s="88" t="s">
        <v>249</v>
      </c>
      <c r="F62" s="37" t="s">
        <v>250</v>
      </c>
      <c r="G62" s="21" t="s">
        <v>74</v>
      </c>
      <c r="H62" s="51" t="s">
        <v>300</v>
      </c>
      <c r="I62" s="23">
        <v>5000000</v>
      </c>
      <c r="J62" s="58">
        <v>5000000</v>
      </c>
      <c r="K62" s="24">
        <v>42419</v>
      </c>
      <c r="L62" s="24">
        <v>42482</v>
      </c>
      <c r="M62" s="24" t="s">
        <v>81</v>
      </c>
      <c r="N62" s="50" t="s">
        <v>81</v>
      </c>
      <c r="O62" s="24" t="s">
        <v>81</v>
      </c>
      <c r="P62" s="51" t="s">
        <v>301</v>
      </c>
      <c r="Q62" s="22" t="s">
        <v>302</v>
      </c>
      <c r="R62" s="28" t="s">
        <v>303</v>
      </c>
      <c r="S62" s="81" t="s">
        <v>254</v>
      </c>
      <c r="T62" s="22" t="s">
        <v>304</v>
      </c>
      <c r="U62" s="81" t="s">
        <v>289</v>
      </c>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row>
    <row r="63" spans="1:226" s="32" customFormat="1" ht="156" customHeight="1" x14ac:dyDescent="0.2">
      <c r="A63" s="15">
        <v>54</v>
      </c>
      <c r="B63" s="22" t="s">
        <v>248</v>
      </c>
      <c r="C63" s="50">
        <v>33</v>
      </c>
      <c r="D63" s="22" t="s">
        <v>83</v>
      </c>
      <c r="E63" s="88" t="s">
        <v>260</v>
      </c>
      <c r="F63" s="37" t="s">
        <v>261</v>
      </c>
      <c r="G63" s="21" t="s">
        <v>74</v>
      </c>
      <c r="H63" s="21" t="s">
        <v>305</v>
      </c>
      <c r="I63" s="23">
        <v>554259529</v>
      </c>
      <c r="J63" s="23">
        <v>554259529</v>
      </c>
      <c r="K63" s="24">
        <v>42520</v>
      </c>
      <c r="L63" s="24">
        <v>42695</v>
      </c>
      <c r="M63" s="24">
        <v>42695</v>
      </c>
      <c r="N63" s="25">
        <v>5</v>
      </c>
      <c r="O63" s="24">
        <v>42700</v>
      </c>
      <c r="P63" s="48">
        <v>81111811</v>
      </c>
      <c r="Q63" s="22" t="s">
        <v>306</v>
      </c>
      <c r="R63" s="86" t="s">
        <v>307</v>
      </c>
      <c r="S63" s="81" t="s">
        <v>254</v>
      </c>
      <c r="T63" s="22" t="s">
        <v>308</v>
      </c>
      <c r="U63" s="30" t="s">
        <v>34</v>
      </c>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row>
    <row r="64" spans="1:226" s="32" customFormat="1" ht="83.25" customHeight="1" x14ac:dyDescent="0.2">
      <c r="A64" s="15">
        <v>55</v>
      </c>
      <c r="B64" s="22" t="s">
        <v>248</v>
      </c>
      <c r="C64" s="50">
        <v>33</v>
      </c>
      <c r="D64" s="22" t="s">
        <v>83</v>
      </c>
      <c r="E64" s="36" t="s">
        <v>260</v>
      </c>
      <c r="F64" s="89" t="s">
        <v>261</v>
      </c>
      <c r="G64" s="21" t="s">
        <v>27</v>
      </c>
      <c r="H64" s="50" t="s">
        <v>54</v>
      </c>
      <c r="I64" s="23">
        <v>25620502</v>
      </c>
      <c r="J64" s="23">
        <v>25620502</v>
      </c>
      <c r="K64" s="24">
        <v>42635</v>
      </c>
      <c r="L64" s="24">
        <v>42698</v>
      </c>
      <c r="M64" s="24">
        <v>42703</v>
      </c>
      <c r="N64" s="25">
        <v>15</v>
      </c>
      <c r="O64" s="24">
        <v>42718</v>
      </c>
      <c r="P64" s="49" t="s">
        <v>309</v>
      </c>
      <c r="Q64" s="22" t="s">
        <v>310</v>
      </c>
      <c r="R64" s="28" t="s">
        <v>311</v>
      </c>
      <c r="S64" s="81" t="s">
        <v>254</v>
      </c>
      <c r="T64" s="22" t="s">
        <v>312</v>
      </c>
      <c r="U64" s="30" t="s">
        <v>34</v>
      </c>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row>
    <row r="65" spans="1:226" s="32" customFormat="1" ht="72.75" customHeight="1" x14ac:dyDescent="0.2">
      <c r="A65" s="15" t="s">
        <v>284</v>
      </c>
      <c r="B65" s="22" t="s">
        <v>248</v>
      </c>
      <c r="C65" s="50">
        <v>33</v>
      </c>
      <c r="D65" s="22" t="s">
        <v>83</v>
      </c>
      <c r="E65" s="36" t="s">
        <v>249</v>
      </c>
      <c r="F65" s="89" t="s">
        <v>250</v>
      </c>
      <c r="G65" s="21" t="s">
        <v>111</v>
      </c>
      <c r="H65" s="50" t="s">
        <v>54</v>
      </c>
      <c r="I65" s="61">
        <v>1931400</v>
      </c>
      <c r="J65" s="61">
        <v>1931400</v>
      </c>
      <c r="K65" s="24">
        <v>42436</v>
      </c>
      <c r="L65" s="24">
        <v>42436</v>
      </c>
      <c r="M65" s="24">
        <v>42437</v>
      </c>
      <c r="N65" s="15">
        <v>30</v>
      </c>
      <c r="O65" s="24">
        <v>42467</v>
      </c>
      <c r="P65" s="51" t="s">
        <v>313</v>
      </c>
      <c r="Q65" s="22" t="s">
        <v>314</v>
      </c>
      <c r="R65" s="28" t="s">
        <v>315</v>
      </c>
      <c r="S65" s="81" t="s">
        <v>254</v>
      </c>
      <c r="T65" s="22" t="s">
        <v>316</v>
      </c>
      <c r="U65" s="81" t="s">
        <v>289</v>
      </c>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row>
    <row r="66" spans="1:226" s="32" customFormat="1" ht="81.75" customHeight="1" x14ac:dyDescent="0.2">
      <c r="A66" s="15" t="s">
        <v>284</v>
      </c>
      <c r="B66" s="22" t="s">
        <v>248</v>
      </c>
      <c r="C66" s="50">
        <v>33</v>
      </c>
      <c r="D66" s="22" t="s">
        <v>83</v>
      </c>
      <c r="E66" s="36" t="s">
        <v>249</v>
      </c>
      <c r="F66" s="89" t="s">
        <v>250</v>
      </c>
      <c r="G66" s="21" t="s">
        <v>111</v>
      </c>
      <c r="H66" s="50" t="s">
        <v>54</v>
      </c>
      <c r="I66" s="61">
        <v>1500000</v>
      </c>
      <c r="J66" s="61">
        <v>1500000</v>
      </c>
      <c r="K66" s="24">
        <v>42436</v>
      </c>
      <c r="L66" s="24">
        <v>42436</v>
      </c>
      <c r="M66" s="24">
        <v>42437</v>
      </c>
      <c r="N66" s="15">
        <v>30</v>
      </c>
      <c r="O66" s="24">
        <v>42467</v>
      </c>
      <c r="P66" s="51" t="s">
        <v>313</v>
      </c>
      <c r="Q66" s="22" t="s">
        <v>314</v>
      </c>
      <c r="R66" s="90" t="s">
        <v>315</v>
      </c>
      <c r="S66" s="81" t="s">
        <v>254</v>
      </c>
      <c r="T66" s="22" t="s">
        <v>317</v>
      </c>
      <c r="U66" s="81" t="s">
        <v>289</v>
      </c>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row>
    <row r="67" spans="1:226" s="32" customFormat="1" ht="177" customHeight="1" x14ac:dyDescent="0.2">
      <c r="A67" s="15">
        <v>56</v>
      </c>
      <c r="B67" s="22" t="s">
        <v>248</v>
      </c>
      <c r="C67" s="34">
        <v>33</v>
      </c>
      <c r="D67" s="36" t="s">
        <v>83</v>
      </c>
      <c r="E67" s="36" t="s">
        <v>260</v>
      </c>
      <c r="F67" s="89" t="s">
        <v>261</v>
      </c>
      <c r="G67" s="37" t="s">
        <v>86</v>
      </c>
      <c r="H67" s="34" t="s">
        <v>59</v>
      </c>
      <c r="I67" s="91">
        <v>18666666</v>
      </c>
      <c r="J67" s="61">
        <v>18666666</v>
      </c>
      <c r="K67" s="24">
        <v>42635</v>
      </c>
      <c r="L67" s="24">
        <v>42650</v>
      </c>
      <c r="M67" s="24">
        <v>42653</v>
      </c>
      <c r="N67" s="25">
        <v>80</v>
      </c>
      <c r="O67" s="24">
        <v>42733</v>
      </c>
      <c r="P67" s="48">
        <v>81111811</v>
      </c>
      <c r="Q67" s="22" t="s">
        <v>318</v>
      </c>
      <c r="R67" s="86" t="s">
        <v>319</v>
      </c>
      <c r="S67" s="81" t="s">
        <v>254</v>
      </c>
      <c r="T67" s="59" t="s">
        <v>320</v>
      </c>
      <c r="U67" s="30" t="s">
        <v>34</v>
      </c>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row>
    <row r="68" spans="1:226" s="32" customFormat="1" ht="148.5" customHeight="1" x14ac:dyDescent="0.2">
      <c r="A68" s="15">
        <v>57</v>
      </c>
      <c r="B68" s="22" t="s">
        <v>248</v>
      </c>
      <c r="C68" s="34">
        <v>33</v>
      </c>
      <c r="D68" s="36" t="s">
        <v>83</v>
      </c>
      <c r="E68" s="36" t="s">
        <v>260</v>
      </c>
      <c r="F68" s="89" t="s">
        <v>261</v>
      </c>
      <c r="G68" s="37" t="s">
        <v>86</v>
      </c>
      <c r="H68" s="34" t="s">
        <v>59</v>
      </c>
      <c r="I68" s="91">
        <v>21000000</v>
      </c>
      <c r="J68" s="61">
        <v>21000000</v>
      </c>
      <c r="K68" s="24">
        <v>42608</v>
      </c>
      <c r="L68" s="24">
        <v>42628</v>
      </c>
      <c r="M68" s="24">
        <v>42629</v>
      </c>
      <c r="N68" s="25">
        <v>105</v>
      </c>
      <c r="O68" s="24">
        <v>42734</v>
      </c>
      <c r="P68" s="48">
        <v>81111508</v>
      </c>
      <c r="Q68" s="22" t="s">
        <v>321</v>
      </c>
      <c r="R68" s="86" t="s">
        <v>319</v>
      </c>
      <c r="S68" s="81" t="s">
        <v>254</v>
      </c>
      <c r="T68" s="22" t="s">
        <v>322</v>
      </c>
      <c r="U68" s="30" t="s">
        <v>34</v>
      </c>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row>
    <row r="69" spans="1:226" s="32" customFormat="1" ht="117.75" customHeight="1" x14ac:dyDescent="0.2">
      <c r="A69" s="15">
        <v>58</v>
      </c>
      <c r="B69" s="41" t="s">
        <v>323</v>
      </c>
      <c r="C69" s="34">
        <v>31102</v>
      </c>
      <c r="D69" s="92" t="s">
        <v>240</v>
      </c>
      <c r="E69" s="34">
        <v>311020301</v>
      </c>
      <c r="F69" s="20" t="s">
        <v>241</v>
      </c>
      <c r="G69" s="21" t="s">
        <v>27</v>
      </c>
      <c r="H69" s="22" t="s">
        <v>206</v>
      </c>
      <c r="I69" s="61">
        <v>10312330</v>
      </c>
      <c r="J69" s="61">
        <v>10312330</v>
      </c>
      <c r="K69" s="24">
        <v>42390</v>
      </c>
      <c r="L69" s="24">
        <v>42422</v>
      </c>
      <c r="M69" s="24">
        <v>42425</v>
      </c>
      <c r="N69" s="15">
        <v>300</v>
      </c>
      <c r="O69" s="24">
        <v>42728</v>
      </c>
      <c r="P69" s="51" t="s">
        <v>324</v>
      </c>
      <c r="Q69" s="59" t="s">
        <v>325</v>
      </c>
      <c r="R69" s="45" t="s">
        <v>326</v>
      </c>
      <c r="S69" s="33" t="s">
        <v>327</v>
      </c>
      <c r="T69" s="59" t="s">
        <v>328</v>
      </c>
      <c r="U69" s="30" t="s">
        <v>34</v>
      </c>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row>
    <row r="70" spans="1:226" s="32" customFormat="1" ht="185.25" customHeight="1" x14ac:dyDescent="0.2">
      <c r="A70" s="15">
        <v>59</v>
      </c>
      <c r="B70" s="41" t="s">
        <v>323</v>
      </c>
      <c r="C70" s="34">
        <v>31202</v>
      </c>
      <c r="D70" s="92" t="s">
        <v>25</v>
      </c>
      <c r="E70" s="73">
        <v>3120204</v>
      </c>
      <c r="F70" s="93" t="s">
        <v>329</v>
      </c>
      <c r="G70" s="21" t="s">
        <v>27</v>
      </c>
      <c r="H70" s="41" t="s">
        <v>59</v>
      </c>
      <c r="I70" s="58">
        <v>7888000</v>
      </c>
      <c r="J70" s="58">
        <v>7888000</v>
      </c>
      <c r="K70" s="24">
        <v>42653</v>
      </c>
      <c r="L70" s="24">
        <v>42695</v>
      </c>
      <c r="M70" s="24">
        <v>42697</v>
      </c>
      <c r="N70" s="75">
        <v>90</v>
      </c>
      <c r="O70" s="24">
        <v>42787</v>
      </c>
      <c r="P70" s="94" t="s">
        <v>330</v>
      </c>
      <c r="Q70" s="41" t="s">
        <v>331</v>
      </c>
      <c r="R70" s="45" t="s">
        <v>332</v>
      </c>
      <c r="S70" s="33" t="s">
        <v>333</v>
      </c>
      <c r="T70" s="59" t="s">
        <v>334</v>
      </c>
      <c r="U70" s="30" t="s">
        <v>34</v>
      </c>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row>
    <row r="71" spans="1:226" s="32" customFormat="1" ht="86.25" customHeight="1" x14ac:dyDescent="0.2">
      <c r="A71" s="15">
        <v>60</v>
      </c>
      <c r="B71" s="41" t="s">
        <v>323</v>
      </c>
      <c r="C71" s="34">
        <v>31202</v>
      </c>
      <c r="D71" s="92" t="s">
        <v>25</v>
      </c>
      <c r="E71" s="73">
        <v>3120217</v>
      </c>
      <c r="F71" s="93" t="s">
        <v>335</v>
      </c>
      <c r="G71" s="21" t="s">
        <v>111</v>
      </c>
      <c r="H71" s="41" t="s">
        <v>49</v>
      </c>
      <c r="I71" s="58">
        <v>62302394</v>
      </c>
      <c r="J71" s="58">
        <v>62302394</v>
      </c>
      <c r="K71" s="24">
        <v>42643</v>
      </c>
      <c r="L71" s="24">
        <v>42710</v>
      </c>
      <c r="M71" s="24">
        <v>42383</v>
      </c>
      <c r="N71" s="53">
        <v>90</v>
      </c>
      <c r="O71" s="24">
        <v>42473</v>
      </c>
      <c r="P71" s="49" t="s">
        <v>336</v>
      </c>
      <c r="Q71" s="22" t="s">
        <v>337</v>
      </c>
      <c r="R71" s="45" t="s">
        <v>338</v>
      </c>
      <c r="S71" s="33" t="s">
        <v>333</v>
      </c>
      <c r="T71" s="59" t="s">
        <v>339</v>
      </c>
      <c r="U71" s="30" t="s">
        <v>34</v>
      </c>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row>
    <row r="72" spans="1:226" s="32" customFormat="1" ht="78" customHeight="1" x14ac:dyDescent="0.2">
      <c r="A72" s="15">
        <v>61</v>
      </c>
      <c r="B72" s="41" t="s">
        <v>323</v>
      </c>
      <c r="C72" s="34">
        <v>31202</v>
      </c>
      <c r="D72" s="18" t="s">
        <v>25</v>
      </c>
      <c r="E72" s="73">
        <v>3120204</v>
      </c>
      <c r="F72" s="74" t="s">
        <v>329</v>
      </c>
      <c r="G72" s="21" t="s">
        <v>27</v>
      </c>
      <c r="H72" s="41" t="s">
        <v>54</v>
      </c>
      <c r="I72" s="58">
        <v>10696500</v>
      </c>
      <c r="J72" s="58">
        <v>10696500</v>
      </c>
      <c r="K72" s="24">
        <v>42628</v>
      </c>
      <c r="L72" s="24">
        <v>42671</v>
      </c>
      <c r="M72" s="24">
        <v>42721</v>
      </c>
      <c r="N72" s="75">
        <v>30</v>
      </c>
      <c r="O72" s="24">
        <v>42751</v>
      </c>
      <c r="P72" s="94" t="s">
        <v>340</v>
      </c>
      <c r="Q72" s="41" t="s">
        <v>341</v>
      </c>
      <c r="R72" s="95" t="s">
        <v>342</v>
      </c>
      <c r="S72" s="33" t="s">
        <v>333</v>
      </c>
      <c r="T72" s="59" t="s">
        <v>343</v>
      </c>
      <c r="U72" s="30" t="s">
        <v>34</v>
      </c>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row>
    <row r="73" spans="1:226" s="63" customFormat="1" ht="132.75" customHeight="1" x14ac:dyDescent="0.2">
      <c r="A73" s="15">
        <v>62</v>
      </c>
      <c r="B73" s="41" t="s">
        <v>323</v>
      </c>
      <c r="C73" s="34">
        <v>31202</v>
      </c>
      <c r="D73" s="92" t="s">
        <v>25</v>
      </c>
      <c r="E73" s="96">
        <v>3120204</v>
      </c>
      <c r="F73" s="93" t="s">
        <v>329</v>
      </c>
      <c r="G73" s="21" t="s">
        <v>27</v>
      </c>
      <c r="H73" s="41" t="s">
        <v>54</v>
      </c>
      <c r="I73" s="23">
        <v>8608151</v>
      </c>
      <c r="J73" s="23">
        <v>8608151</v>
      </c>
      <c r="K73" s="24">
        <v>42367</v>
      </c>
      <c r="L73" s="24">
        <v>42416</v>
      </c>
      <c r="M73" s="24">
        <v>42431</v>
      </c>
      <c r="N73" s="15" t="s">
        <v>344</v>
      </c>
      <c r="O73" s="24">
        <v>42461</v>
      </c>
      <c r="P73" s="37" t="s">
        <v>345</v>
      </c>
      <c r="Q73" s="27" t="s">
        <v>346</v>
      </c>
      <c r="R73" s="45" t="s">
        <v>347</v>
      </c>
      <c r="S73" s="33" t="s">
        <v>333</v>
      </c>
      <c r="T73" s="59" t="s">
        <v>348</v>
      </c>
      <c r="U73" s="30" t="s">
        <v>34</v>
      </c>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row>
    <row r="74" spans="1:226" s="32" customFormat="1" ht="140.25" customHeight="1" x14ac:dyDescent="0.2">
      <c r="A74" s="15" t="s">
        <v>88</v>
      </c>
      <c r="B74" s="41" t="s">
        <v>323</v>
      </c>
      <c r="C74" s="34">
        <v>31202</v>
      </c>
      <c r="D74" s="18" t="s">
        <v>25</v>
      </c>
      <c r="E74" s="73">
        <v>3120204</v>
      </c>
      <c r="F74" s="93" t="s">
        <v>329</v>
      </c>
      <c r="G74" s="21" t="s">
        <v>27</v>
      </c>
      <c r="H74" s="41" t="s">
        <v>54</v>
      </c>
      <c r="I74" s="58">
        <v>6991849</v>
      </c>
      <c r="J74" s="58"/>
      <c r="K74" s="34" t="s">
        <v>88</v>
      </c>
      <c r="L74" s="34" t="s">
        <v>88</v>
      </c>
      <c r="M74" s="34" t="s">
        <v>88</v>
      </c>
      <c r="N74" s="34" t="s">
        <v>88</v>
      </c>
      <c r="O74" s="34" t="s">
        <v>88</v>
      </c>
      <c r="P74" s="97" t="s">
        <v>349</v>
      </c>
      <c r="Q74" s="41" t="s">
        <v>350</v>
      </c>
      <c r="R74" s="45" t="s">
        <v>347</v>
      </c>
      <c r="S74" s="33" t="s">
        <v>327</v>
      </c>
      <c r="T74" s="59" t="s">
        <v>351</v>
      </c>
      <c r="U74" s="59"/>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row>
    <row r="75" spans="1:226" s="32" customFormat="1" ht="123.75" customHeight="1" x14ac:dyDescent="0.2">
      <c r="A75" s="15">
        <v>63</v>
      </c>
      <c r="B75" s="41" t="s">
        <v>323</v>
      </c>
      <c r="C75" s="34">
        <v>31202</v>
      </c>
      <c r="D75" s="18" t="s">
        <v>25</v>
      </c>
      <c r="E75" s="73">
        <v>3120204</v>
      </c>
      <c r="F75" s="93" t="s">
        <v>329</v>
      </c>
      <c r="G75" s="21" t="s">
        <v>27</v>
      </c>
      <c r="H75" s="41" t="s">
        <v>54</v>
      </c>
      <c r="I75" s="58">
        <v>4230000</v>
      </c>
      <c r="J75" s="58"/>
      <c r="K75" s="24">
        <v>42367</v>
      </c>
      <c r="L75" s="24">
        <v>42429</v>
      </c>
      <c r="M75" s="24">
        <v>42420</v>
      </c>
      <c r="N75" s="53">
        <v>300</v>
      </c>
      <c r="O75" s="24">
        <v>42716</v>
      </c>
      <c r="P75" s="97" t="s">
        <v>349</v>
      </c>
      <c r="Q75" s="41" t="s">
        <v>352</v>
      </c>
      <c r="R75" s="95" t="s">
        <v>353</v>
      </c>
      <c r="S75" s="33" t="s">
        <v>327</v>
      </c>
      <c r="T75" s="59" t="s">
        <v>354</v>
      </c>
      <c r="U75" s="59"/>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row>
    <row r="76" spans="1:226" s="32" customFormat="1" ht="99.75" customHeight="1" x14ac:dyDescent="0.2">
      <c r="A76" s="15">
        <v>64</v>
      </c>
      <c r="B76" s="41" t="s">
        <v>323</v>
      </c>
      <c r="C76" s="34">
        <v>31202</v>
      </c>
      <c r="D76" s="18" t="s">
        <v>25</v>
      </c>
      <c r="E76" s="73">
        <v>3120204</v>
      </c>
      <c r="F76" s="93" t="s">
        <v>329</v>
      </c>
      <c r="G76" s="21" t="s">
        <v>27</v>
      </c>
      <c r="H76" s="41" t="s">
        <v>54</v>
      </c>
      <c r="I76" s="58">
        <v>878000</v>
      </c>
      <c r="J76" s="58">
        <v>878000</v>
      </c>
      <c r="K76" s="24">
        <v>42633</v>
      </c>
      <c r="L76" s="24">
        <v>42683</v>
      </c>
      <c r="M76" s="24">
        <v>42699</v>
      </c>
      <c r="N76" s="53">
        <v>365</v>
      </c>
      <c r="O76" s="24">
        <v>43063</v>
      </c>
      <c r="P76" s="97" t="s">
        <v>349</v>
      </c>
      <c r="Q76" s="41" t="s">
        <v>355</v>
      </c>
      <c r="R76" s="95" t="s">
        <v>353</v>
      </c>
      <c r="S76" s="33" t="s">
        <v>356</v>
      </c>
      <c r="T76" s="59" t="s">
        <v>357</v>
      </c>
      <c r="U76" s="30" t="s">
        <v>34</v>
      </c>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row>
    <row r="77" spans="1:226" s="32" customFormat="1" ht="129.75" customHeight="1" x14ac:dyDescent="0.2">
      <c r="A77" s="15">
        <v>65</v>
      </c>
      <c r="B77" s="41" t="s">
        <v>323</v>
      </c>
      <c r="C77" s="34">
        <v>31202</v>
      </c>
      <c r="D77" s="18" t="s">
        <v>25</v>
      </c>
      <c r="E77" s="73">
        <v>3120204</v>
      </c>
      <c r="F77" s="93" t="s">
        <v>329</v>
      </c>
      <c r="G77" s="37" t="s">
        <v>86</v>
      </c>
      <c r="H77" s="41" t="s">
        <v>54</v>
      </c>
      <c r="I77" s="58">
        <v>280000</v>
      </c>
      <c r="J77" s="58">
        <v>280000</v>
      </c>
      <c r="K77" s="24">
        <v>42579</v>
      </c>
      <c r="L77" s="24">
        <v>42608</v>
      </c>
      <c r="M77" s="24">
        <v>42613</v>
      </c>
      <c r="N77" s="53">
        <v>365</v>
      </c>
      <c r="O77" s="24">
        <v>42977</v>
      </c>
      <c r="P77" s="97" t="s">
        <v>349</v>
      </c>
      <c r="Q77" s="41" t="s">
        <v>358</v>
      </c>
      <c r="R77" s="95" t="s">
        <v>353</v>
      </c>
      <c r="S77" s="33" t="s">
        <v>356</v>
      </c>
      <c r="T77" s="59" t="s">
        <v>359</v>
      </c>
      <c r="U77" s="30" t="s">
        <v>34</v>
      </c>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row>
    <row r="78" spans="1:226" s="32" customFormat="1" ht="129.75" customHeight="1" x14ac:dyDescent="0.2">
      <c r="A78" s="15">
        <v>66</v>
      </c>
      <c r="B78" s="41" t="s">
        <v>323</v>
      </c>
      <c r="C78" s="34">
        <v>31202</v>
      </c>
      <c r="D78" s="18" t="s">
        <v>25</v>
      </c>
      <c r="E78" s="73">
        <v>3120204</v>
      </c>
      <c r="F78" s="93" t="s">
        <v>329</v>
      </c>
      <c r="G78" s="37" t="s">
        <v>86</v>
      </c>
      <c r="H78" s="41" t="s">
        <v>54</v>
      </c>
      <c r="I78" s="58">
        <v>878000</v>
      </c>
      <c r="J78" s="58">
        <v>878000</v>
      </c>
      <c r="K78" s="24">
        <v>42579</v>
      </c>
      <c r="L78" s="24">
        <v>42605</v>
      </c>
      <c r="M78" s="24">
        <v>42613</v>
      </c>
      <c r="N78" s="53">
        <v>365</v>
      </c>
      <c r="O78" s="24">
        <v>42977</v>
      </c>
      <c r="P78" s="97" t="s">
        <v>349</v>
      </c>
      <c r="Q78" s="41" t="s">
        <v>360</v>
      </c>
      <c r="R78" s="95" t="s">
        <v>353</v>
      </c>
      <c r="S78" s="33" t="s">
        <v>356</v>
      </c>
      <c r="T78" s="59" t="s">
        <v>361</v>
      </c>
      <c r="U78" s="30" t="s">
        <v>34</v>
      </c>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row>
    <row r="79" spans="1:226" s="32" customFormat="1" ht="129.75" customHeight="1" x14ac:dyDescent="0.2">
      <c r="A79" s="15">
        <v>67</v>
      </c>
      <c r="B79" s="41" t="s">
        <v>323</v>
      </c>
      <c r="C79" s="34">
        <v>31202</v>
      </c>
      <c r="D79" s="18" t="s">
        <v>25</v>
      </c>
      <c r="E79" s="73">
        <v>3120204</v>
      </c>
      <c r="F79" s="93" t="s">
        <v>329</v>
      </c>
      <c r="G79" s="37" t="s">
        <v>86</v>
      </c>
      <c r="H79" s="41" t="s">
        <v>54</v>
      </c>
      <c r="I79" s="58">
        <v>1107000</v>
      </c>
      <c r="J79" s="58">
        <v>1107000</v>
      </c>
      <c r="K79" s="24">
        <v>42593</v>
      </c>
      <c r="L79" s="24">
        <v>42620</v>
      </c>
      <c r="M79" s="24">
        <v>42632</v>
      </c>
      <c r="N79" s="53">
        <v>365</v>
      </c>
      <c r="O79" s="24">
        <v>42996</v>
      </c>
      <c r="P79" s="97" t="s">
        <v>349</v>
      </c>
      <c r="Q79" s="41" t="s">
        <v>362</v>
      </c>
      <c r="R79" s="95" t="s">
        <v>353</v>
      </c>
      <c r="S79" s="33" t="s">
        <v>356</v>
      </c>
      <c r="T79" s="59" t="s">
        <v>363</v>
      </c>
      <c r="U79" s="30" t="s">
        <v>34</v>
      </c>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row>
    <row r="80" spans="1:226" s="32" customFormat="1" ht="329.25" customHeight="1" x14ac:dyDescent="0.2">
      <c r="A80" s="15">
        <v>68</v>
      </c>
      <c r="B80" s="41" t="s">
        <v>323</v>
      </c>
      <c r="C80" s="34">
        <v>31202</v>
      </c>
      <c r="D80" s="18" t="s">
        <v>25</v>
      </c>
      <c r="E80" s="73">
        <v>3120204</v>
      </c>
      <c r="F80" s="74" t="s">
        <v>329</v>
      </c>
      <c r="G80" s="37" t="s">
        <v>86</v>
      </c>
      <c r="H80" s="41" t="s">
        <v>54</v>
      </c>
      <c r="I80" s="61">
        <v>1010000</v>
      </c>
      <c r="J80" s="61">
        <v>1010000</v>
      </c>
      <c r="K80" s="24">
        <v>42367</v>
      </c>
      <c r="L80" s="24">
        <v>42422</v>
      </c>
      <c r="M80" s="24">
        <v>42425</v>
      </c>
      <c r="N80" s="15">
        <v>365</v>
      </c>
      <c r="O80" s="24">
        <v>42790</v>
      </c>
      <c r="P80" s="46" t="s">
        <v>364</v>
      </c>
      <c r="Q80" s="98" t="s">
        <v>365</v>
      </c>
      <c r="R80" s="95" t="s">
        <v>353</v>
      </c>
      <c r="S80" s="33" t="s">
        <v>327</v>
      </c>
      <c r="T80" s="59" t="s">
        <v>366</v>
      </c>
      <c r="U80" s="30" t="s">
        <v>34</v>
      </c>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row>
    <row r="81" spans="1:226" s="43" customFormat="1" ht="209.25" customHeight="1" x14ac:dyDescent="0.2">
      <c r="A81" s="15">
        <v>69</v>
      </c>
      <c r="B81" s="41" t="s">
        <v>323</v>
      </c>
      <c r="C81" s="36">
        <v>33</v>
      </c>
      <c r="D81" s="22" t="s">
        <v>83</v>
      </c>
      <c r="E81" s="57" t="s">
        <v>84</v>
      </c>
      <c r="F81" s="21" t="s">
        <v>85</v>
      </c>
      <c r="G81" s="26" t="s">
        <v>133</v>
      </c>
      <c r="H81" s="41" t="s">
        <v>59</v>
      </c>
      <c r="I81" s="58">
        <v>152720000</v>
      </c>
      <c r="J81" s="58">
        <v>152720000</v>
      </c>
      <c r="K81" s="24">
        <v>42418</v>
      </c>
      <c r="L81" s="24">
        <v>42563</v>
      </c>
      <c r="M81" s="24">
        <v>42579</v>
      </c>
      <c r="N81" s="36">
        <v>365</v>
      </c>
      <c r="O81" s="24">
        <v>42943</v>
      </c>
      <c r="P81" s="94" t="s">
        <v>367</v>
      </c>
      <c r="Q81" s="37" t="s">
        <v>368</v>
      </c>
      <c r="R81" s="95" t="s">
        <v>369</v>
      </c>
      <c r="S81" s="33" t="s">
        <v>370</v>
      </c>
      <c r="T81" s="59" t="s">
        <v>371</v>
      </c>
      <c r="U81" s="30" t="s">
        <v>34</v>
      </c>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row>
    <row r="82" spans="1:226" s="43" customFormat="1" ht="167.25" customHeight="1" x14ac:dyDescent="0.2">
      <c r="A82" s="15">
        <v>70</v>
      </c>
      <c r="B82" s="41" t="s">
        <v>323</v>
      </c>
      <c r="C82" s="36">
        <v>33</v>
      </c>
      <c r="D82" s="22" t="s">
        <v>83</v>
      </c>
      <c r="E82" s="57" t="s">
        <v>84</v>
      </c>
      <c r="F82" s="21" t="s">
        <v>85</v>
      </c>
      <c r="G82" s="26" t="s">
        <v>133</v>
      </c>
      <c r="H82" s="41" t="s">
        <v>54</v>
      </c>
      <c r="I82" s="58">
        <v>91000000</v>
      </c>
      <c r="J82" s="58">
        <v>91000000</v>
      </c>
      <c r="K82" s="24">
        <v>42614</v>
      </c>
      <c r="L82" s="24">
        <v>42699</v>
      </c>
      <c r="M82" s="24">
        <v>42680</v>
      </c>
      <c r="N82" s="36">
        <v>60</v>
      </c>
      <c r="O82" s="24">
        <v>42740</v>
      </c>
      <c r="P82" s="26" t="s">
        <v>372</v>
      </c>
      <c r="Q82" s="99" t="s">
        <v>373</v>
      </c>
      <c r="R82" s="37" t="s">
        <v>374</v>
      </c>
      <c r="S82" s="33" t="s">
        <v>333</v>
      </c>
      <c r="T82" s="59" t="s">
        <v>375</v>
      </c>
      <c r="U82" s="30" t="s">
        <v>34</v>
      </c>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row>
    <row r="83" spans="1:226" s="32" customFormat="1" ht="167.25" customHeight="1" x14ac:dyDescent="0.2">
      <c r="A83" s="15">
        <v>71</v>
      </c>
      <c r="B83" s="16" t="s">
        <v>376</v>
      </c>
      <c r="C83" s="17" t="s">
        <v>377</v>
      </c>
      <c r="D83" s="18" t="s">
        <v>93</v>
      </c>
      <c r="E83" s="100">
        <v>3120102</v>
      </c>
      <c r="F83" s="20" t="s">
        <v>378</v>
      </c>
      <c r="G83" s="21" t="s">
        <v>133</v>
      </c>
      <c r="H83" s="22" t="s">
        <v>28</v>
      </c>
      <c r="I83" s="23">
        <v>137000000</v>
      </c>
      <c r="J83" s="23">
        <v>137000000</v>
      </c>
      <c r="K83" s="24">
        <v>42601</v>
      </c>
      <c r="L83" s="24">
        <v>42671</v>
      </c>
      <c r="M83" s="24">
        <v>42676</v>
      </c>
      <c r="N83" s="25">
        <v>60</v>
      </c>
      <c r="O83" s="24">
        <v>42736</v>
      </c>
      <c r="P83" s="94" t="s">
        <v>379</v>
      </c>
      <c r="Q83" s="27" t="s">
        <v>380</v>
      </c>
      <c r="R83" s="28" t="s">
        <v>381</v>
      </c>
      <c r="S83" s="29" t="s">
        <v>382</v>
      </c>
      <c r="T83" s="59" t="s">
        <v>383</v>
      </c>
      <c r="U83" s="30" t="s">
        <v>34</v>
      </c>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row>
    <row r="84" spans="1:226" s="101" customFormat="1" ht="118.5" customHeight="1" x14ac:dyDescent="0.2">
      <c r="A84" s="15">
        <v>72</v>
      </c>
      <c r="B84" s="16" t="s">
        <v>376</v>
      </c>
      <c r="C84" s="17" t="s">
        <v>377</v>
      </c>
      <c r="D84" s="18" t="s">
        <v>93</v>
      </c>
      <c r="E84" s="73">
        <v>3120104</v>
      </c>
      <c r="F84" s="20" t="s">
        <v>384</v>
      </c>
      <c r="G84" s="21" t="s">
        <v>133</v>
      </c>
      <c r="H84" s="22" t="s">
        <v>54</v>
      </c>
      <c r="I84" s="23">
        <v>180000000</v>
      </c>
      <c r="J84" s="23">
        <v>180000000</v>
      </c>
      <c r="K84" s="24">
        <v>42517</v>
      </c>
      <c r="L84" s="24">
        <v>42607</v>
      </c>
      <c r="M84" s="24">
        <v>42612</v>
      </c>
      <c r="N84" s="25">
        <v>180</v>
      </c>
      <c r="O84" s="24">
        <v>42792</v>
      </c>
      <c r="P84" s="49" t="s">
        <v>385</v>
      </c>
      <c r="Q84" s="27" t="s">
        <v>386</v>
      </c>
      <c r="R84" s="28" t="s">
        <v>387</v>
      </c>
      <c r="S84" s="29" t="s">
        <v>382</v>
      </c>
      <c r="T84" s="59" t="s">
        <v>388</v>
      </c>
      <c r="U84" s="30" t="s">
        <v>34</v>
      </c>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row>
    <row r="85" spans="1:226" s="63" customFormat="1" ht="151.5" customHeight="1" x14ac:dyDescent="0.2">
      <c r="A85" s="15">
        <v>73</v>
      </c>
      <c r="B85" s="22" t="s">
        <v>248</v>
      </c>
      <c r="C85" s="17" t="s">
        <v>377</v>
      </c>
      <c r="D85" s="18" t="s">
        <v>93</v>
      </c>
      <c r="E85" s="100">
        <v>3120102</v>
      </c>
      <c r="F85" s="20" t="s">
        <v>378</v>
      </c>
      <c r="G85" s="36" t="s">
        <v>133</v>
      </c>
      <c r="H85" s="50" t="s">
        <v>54</v>
      </c>
      <c r="I85" s="23">
        <v>38787510</v>
      </c>
      <c r="J85" s="23">
        <v>38787510</v>
      </c>
      <c r="K85" s="24">
        <v>42458</v>
      </c>
      <c r="L85" s="24">
        <v>42534</v>
      </c>
      <c r="M85" s="24">
        <v>42545</v>
      </c>
      <c r="N85" s="25">
        <v>360</v>
      </c>
      <c r="O85" s="24">
        <v>42909</v>
      </c>
      <c r="P85" s="26" t="s">
        <v>389</v>
      </c>
      <c r="Q85" s="27" t="s">
        <v>390</v>
      </c>
      <c r="R85" s="28" t="s">
        <v>391</v>
      </c>
      <c r="S85" s="81" t="s">
        <v>254</v>
      </c>
      <c r="T85" s="59" t="s">
        <v>392</v>
      </c>
      <c r="U85" s="30" t="s">
        <v>34</v>
      </c>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row>
    <row r="86" spans="1:226" s="101" customFormat="1" ht="131.25" customHeight="1" x14ac:dyDescent="0.2">
      <c r="A86" s="15">
        <v>74</v>
      </c>
      <c r="B86" s="16" t="s">
        <v>376</v>
      </c>
      <c r="C86" s="17" t="s">
        <v>24</v>
      </c>
      <c r="D86" s="18" t="s">
        <v>25</v>
      </c>
      <c r="E86" s="100">
        <v>3120105</v>
      </c>
      <c r="F86" s="20" t="s">
        <v>393</v>
      </c>
      <c r="G86" s="21" t="s">
        <v>295</v>
      </c>
      <c r="H86" s="22" t="s">
        <v>394</v>
      </c>
      <c r="I86" s="23">
        <v>330008892</v>
      </c>
      <c r="J86" s="23">
        <v>330008892</v>
      </c>
      <c r="K86" s="24">
        <v>42640</v>
      </c>
      <c r="L86" s="24">
        <v>42704</v>
      </c>
      <c r="M86" s="24">
        <v>42709</v>
      </c>
      <c r="N86" s="25">
        <v>454</v>
      </c>
      <c r="O86" s="24">
        <v>43002</v>
      </c>
      <c r="P86" s="94" t="s">
        <v>395</v>
      </c>
      <c r="Q86" s="27" t="s">
        <v>396</v>
      </c>
      <c r="R86" s="28" t="s">
        <v>397</v>
      </c>
      <c r="S86" s="28" t="s">
        <v>398</v>
      </c>
      <c r="T86" s="59" t="s">
        <v>399</v>
      </c>
      <c r="U86" s="30" t="s">
        <v>34</v>
      </c>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row>
    <row r="87" spans="1:226" s="43" customFormat="1" ht="79.5" customHeight="1" x14ac:dyDescent="0.2">
      <c r="A87" s="15" t="s">
        <v>400</v>
      </c>
      <c r="B87" s="16" t="s">
        <v>376</v>
      </c>
      <c r="C87" s="17" t="s">
        <v>24</v>
      </c>
      <c r="D87" s="18" t="s">
        <v>25</v>
      </c>
      <c r="E87" s="100">
        <v>312020601</v>
      </c>
      <c r="F87" s="20" t="s">
        <v>393</v>
      </c>
      <c r="G87" s="21" t="s">
        <v>27</v>
      </c>
      <c r="H87" s="22" t="s">
        <v>59</v>
      </c>
      <c r="I87" s="102">
        <v>0</v>
      </c>
      <c r="J87" s="102">
        <v>0</v>
      </c>
      <c r="K87" s="24">
        <v>42410</v>
      </c>
      <c r="L87" s="24">
        <v>42636</v>
      </c>
      <c r="M87" s="24">
        <v>42637</v>
      </c>
      <c r="N87" s="25">
        <v>365</v>
      </c>
      <c r="O87" s="24">
        <v>43002</v>
      </c>
      <c r="P87" s="94" t="s">
        <v>401</v>
      </c>
      <c r="Q87" s="27" t="s">
        <v>402</v>
      </c>
      <c r="R87" s="28" t="s">
        <v>403</v>
      </c>
      <c r="S87" s="29" t="s">
        <v>382</v>
      </c>
      <c r="T87" s="59" t="s">
        <v>404</v>
      </c>
      <c r="U87" s="59" t="s">
        <v>405</v>
      </c>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row>
    <row r="88" spans="1:226" s="43" customFormat="1" ht="126.75" customHeight="1" x14ac:dyDescent="0.2">
      <c r="A88" s="15">
        <v>75</v>
      </c>
      <c r="B88" s="16" t="s">
        <v>406</v>
      </c>
      <c r="C88" s="17">
        <v>33</v>
      </c>
      <c r="D88" s="22" t="s">
        <v>83</v>
      </c>
      <c r="E88" s="57" t="s">
        <v>84</v>
      </c>
      <c r="F88" s="21" t="s">
        <v>85</v>
      </c>
      <c r="G88" s="37" t="s">
        <v>86</v>
      </c>
      <c r="H88" s="21" t="s">
        <v>407</v>
      </c>
      <c r="I88" s="23">
        <v>860000000</v>
      </c>
      <c r="J88" s="23">
        <v>860000000</v>
      </c>
      <c r="K88" s="24">
        <v>42608</v>
      </c>
      <c r="L88" s="24">
        <v>42643</v>
      </c>
      <c r="M88" s="24">
        <v>42661</v>
      </c>
      <c r="N88" s="36">
        <v>210</v>
      </c>
      <c r="O88" s="24">
        <v>42872</v>
      </c>
      <c r="P88" s="26" t="s">
        <v>408</v>
      </c>
      <c r="Q88" s="22" t="s">
        <v>409</v>
      </c>
      <c r="R88" s="28" t="s">
        <v>410</v>
      </c>
      <c r="S88" s="29" t="s">
        <v>411</v>
      </c>
      <c r="T88" s="59" t="s">
        <v>412</v>
      </c>
      <c r="U88" s="30" t="s">
        <v>34</v>
      </c>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row>
    <row r="89" spans="1:226" s="43" customFormat="1" ht="86.25" customHeight="1" x14ac:dyDescent="0.2">
      <c r="A89" s="15">
        <v>76</v>
      </c>
      <c r="B89" s="41" t="s">
        <v>323</v>
      </c>
      <c r="C89" s="56" t="s">
        <v>239</v>
      </c>
      <c r="D89" s="92" t="s">
        <v>240</v>
      </c>
      <c r="E89" s="103">
        <v>311020301</v>
      </c>
      <c r="F89" s="104" t="s">
        <v>413</v>
      </c>
      <c r="G89" s="37" t="s">
        <v>86</v>
      </c>
      <c r="H89" s="37" t="s">
        <v>59</v>
      </c>
      <c r="I89" s="55">
        <v>15200000</v>
      </c>
      <c r="J89" s="55">
        <v>15200000</v>
      </c>
      <c r="K89" s="24">
        <v>42394</v>
      </c>
      <c r="L89" s="24">
        <v>42424</v>
      </c>
      <c r="M89" s="24">
        <v>42429</v>
      </c>
      <c r="N89" s="36">
        <v>120</v>
      </c>
      <c r="O89" s="24">
        <v>42549</v>
      </c>
      <c r="P89" s="40" t="s">
        <v>414</v>
      </c>
      <c r="Q89" s="59" t="s">
        <v>415</v>
      </c>
      <c r="R89" s="28" t="s">
        <v>416</v>
      </c>
      <c r="S89" s="33" t="s">
        <v>327</v>
      </c>
      <c r="T89" s="59" t="s">
        <v>417</v>
      </c>
      <c r="U89" s="30" t="s">
        <v>34</v>
      </c>
    </row>
    <row r="90" spans="1:226" s="43" customFormat="1" ht="174" customHeight="1" x14ac:dyDescent="0.2">
      <c r="A90" s="15">
        <v>77</v>
      </c>
      <c r="B90" s="41" t="s">
        <v>323</v>
      </c>
      <c r="C90" s="56" t="s">
        <v>377</v>
      </c>
      <c r="D90" s="18" t="s">
        <v>93</v>
      </c>
      <c r="E90" s="103">
        <v>3120105</v>
      </c>
      <c r="F90" s="51" t="s">
        <v>418</v>
      </c>
      <c r="G90" s="21" t="s">
        <v>27</v>
      </c>
      <c r="H90" s="37" t="s">
        <v>54</v>
      </c>
      <c r="I90" s="55">
        <v>17002897</v>
      </c>
      <c r="J90" s="55">
        <v>17002897</v>
      </c>
      <c r="K90" s="24">
        <v>42628</v>
      </c>
      <c r="L90" s="24">
        <v>42727</v>
      </c>
      <c r="M90" s="24">
        <v>42733</v>
      </c>
      <c r="N90" s="36">
        <v>30</v>
      </c>
      <c r="O90" s="24">
        <v>42763</v>
      </c>
      <c r="P90" s="94" t="s">
        <v>419</v>
      </c>
      <c r="Q90" s="37" t="s">
        <v>420</v>
      </c>
      <c r="R90" s="95" t="s">
        <v>421</v>
      </c>
      <c r="S90" s="30" t="s">
        <v>333</v>
      </c>
      <c r="T90" s="59" t="s">
        <v>422</v>
      </c>
      <c r="U90" s="30" t="s">
        <v>34</v>
      </c>
    </row>
    <row r="91" spans="1:226" s="43" customFormat="1" ht="117.75" customHeight="1" x14ac:dyDescent="0.2">
      <c r="A91" s="15">
        <v>78</v>
      </c>
      <c r="B91" s="105" t="s">
        <v>423</v>
      </c>
      <c r="C91" s="56" t="s">
        <v>239</v>
      </c>
      <c r="D91" s="18" t="s">
        <v>240</v>
      </c>
      <c r="E91" s="36">
        <v>311020301</v>
      </c>
      <c r="F91" s="20" t="s">
        <v>241</v>
      </c>
      <c r="G91" s="37" t="s">
        <v>86</v>
      </c>
      <c r="H91" s="22" t="s">
        <v>206</v>
      </c>
      <c r="I91" s="106">
        <v>32000000</v>
      </c>
      <c r="J91" s="106">
        <v>32000000</v>
      </c>
      <c r="K91" s="24">
        <v>42396</v>
      </c>
      <c r="L91" s="24">
        <v>42424</v>
      </c>
      <c r="M91" s="24">
        <v>42430</v>
      </c>
      <c r="N91" s="36">
        <v>120</v>
      </c>
      <c r="O91" s="24">
        <v>42552</v>
      </c>
      <c r="P91" s="94" t="s">
        <v>424</v>
      </c>
      <c r="Q91" s="59" t="s">
        <v>425</v>
      </c>
      <c r="R91" s="107" t="s">
        <v>426</v>
      </c>
      <c r="S91" s="29" t="s">
        <v>427</v>
      </c>
      <c r="T91" s="59" t="s">
        <v>428</v>
      </c>
      <c r="U91" s="30" t="s">
        <v>34</v>
      </c>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row>
    <row r="92" spans="1:226" s="109" customFormat="1" ht="109.5" customHeight="1" x14ac:dyDescent="0.2">
      <c r="A92" s="15">
        <v>79</v>
      </c>
      <c r="B92" s="21" t="s">
        <v>429</v>
      </c>
      <c r="C92" s="36">
        <v>31201</v>
      </c>
      <c r="D92" s="18" t="s">
        <v>93</v>
      </c>
      <c r="E92" s="19">
        <v>3120101</v>
      </c>
      <c r="F92" s="20" t="s">
        <v>94</v>
      </c>
      <c r="G92" s="21" t="s">
        <v>27</v>
      </c>
      <c r="H92" s="26" t="s">
        <v>54</v>
      </c>
      <c r="I92" s="23">
        <v>4140476</v>
      </c>
      <c r="J92" s="23">
        <v>4140476</v>
      </c>
      <c r="K92" s="24">
        <v>42475</v>
      </c>
      <c r="L92" s="24">
        <v>42663</v>
      </c>
      <c r="M92" s="24">
        <v>42664</v>
      </c>
      <c r="N92" s="36">
        <v>30</v>
      </c>
      <c r="O92" s="24">
        <v>42694</v>
      </c>
      <c r="P92" s="70" t="s">
        <v>430</v>
      </c>
      <c r="Q92" s="30" t="s">
        <v>431</v>
      </c>
      <c r="R92" s="28" t="s">
        <v>432</v>
      </c>
      <c r="S92" s="81" t="s">
        <v>433</v>
      </c>
      <c r="T92" s="59" t="s">
        <v>434</v>
      </c>
      <c r="U92" s="30" t="s">
        <v>34</v>
      </c>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c r="FV92" s="108"/>
      <c r="FW92" s="108"/>
      <c r="FX92" s="108"/>
      <c r="FY92" s="108"/>
      <c r="FZ92" s="108"/>
      <c r="GA92" s="108"/>
      <c r="GB92" s="108"/>
      <c r="GC92" s="108"/>
      <c r="GD92" s="108"/>
      <c r="GE92" s="108"/>
      <c r="GF92" s="108"/>
      <c r="GG92" s="108"/>
      <c r="GH92" s="108"/>
      <c r="GI92" s="108"/>
      <c r="GJ92" s="108"/>
      <c r="GK92" s="108"/>
      <c r="GL92" s="108"/>
      <c r="GM92" s="108"/>
      <c r="GN92" s="108"/>
      <c r="GO92" s="108"/>
      <c r="GP92" s="108"/>
      <c r="GQ92" s="108"/>
      <c r="GR92" s="108"/>
      <c r="GS92" s="108"/>
      <c r="GT92" s="108"/>
      <c r="GU92" s="108"/>
      <c r="GV92" s="108"/>
      <c r="GW92" s="108"/>
      <c r="GX92" s="108"/>
      <c r="GY92" s="108"/>
      <c r="GZ92" s="108"/>
      <c r="HA92" s="108"/>
      <c r="HB92" s="108"/>
      <c r="HC92" s="108"/>
      <c r="HD92" s="108"/>
      <c r="HE92" s="108"/>
      <c r="HF92" s="108"/>
      <c r="HG92" s="108"/>
      <c r="HH92" s="108"/>
      <c r="HI92" s="108"/>
      <c r="HJ92" s="108"/>
      <c r="HK92" s="108"/>
      <c r="HL92" s="108"/>
      <c r="HM92" s="108"/>
      <c r="HN92" s="108"/>
      <c r="HO92" s="108"/>
      <c r="HP92" s="108"/>
      <c r="HQ92" s="108"/>
      <c r="HR92" s="108"/>
    </row>
    <row r="93" spans="1:226" s="109" customFormat="1" ht="143.25" customHeight="1" x14ac:dyDescent="0.2">
      <c r="A93" s="15">
        <v>80</v>
      </c>
      <c r="B93" s="21" t="s">
        <v>429</v>
      </c>
      <c r="C93" s="36">
        <v>31201</v>
      </c>
      <c r="D93" s="18" t="s">
        <v>93</v>
      </c>
      <c r="E93" s="50">
        <v>3120104</v>
      </c>
      <c r="F93" s="21" t="s">
        <v>384</v>
      </c>
      <c r="G93" s="21" t="s">
        <v>133</v>
      </c>
      <c r="H93" s="26" t="s">
        <v>106</v>
      </c>
      <c r="I93" s="58">
        <v>104153362</v>
      </c>
      <c r="J93" s="58">
        <v>104153362</v>
      </c>
      <c r="K93" s="24">
        <v>42556</v>
      </c>
      <c r="L93" s="24">
        <v>42720</v>
      </c>
      <c r="M93" s="24">
        <v>42731</v>
      </c>
      <c r="N93" s="36">
        <v>180</v>
      </c>
      <c r="O93" s="24">
        <v>42911</v>
      </c>
      <c r="P93" s="49" t="s">
        <v>435</v>
      </c>
      <c r="Q93" s="110" t="s">
        <v>436</v>
      </c>
      <c r="R93" s="28" t="s">
        <v>437</v>
      </c>
      <c r="S93" s="81" t="s">
        <v>433</v>
      </c>
      <c r="T93" s="59" t="s">
        <v>438</v>
      </c>
      <c r="U93" s="30" t="s">
        <v>34</v>
      </c>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c r="HR93" s="108"/>
    </row>
    <row r="94" spans="1:226" s="109" customFormat="1" ht="247.5" customHeight="1" x14ac:dyDescent="0.2">
      <c r="A94" s="15">
        <v>81</v>
      </c>
      <c r="B94" s="21" t="s">
        <v>429</v>
      </c>
      <c r="C94" s="36">
        <v>31201</v>
      </c>
      <c r="D94" s="18" t="s">
        <v>93</v>
      </c>
      <c r="E94" s="50">
        <v>3120103</v>
      </c>
      <c r="F94" s="21" t="s">
        <v>439</v>
      </c>
      <c r="G94" s="21" t="s">
        <v>133</v>
      </c>
      <c r="H94" s="26" t="s">
        <v>106</v>
      </c>
      <c r="I94" s="111">
        <v>108318032</v>
      </c>
      <c r="J94" s="111">
        <v>108318032</v>
      </c>
      <c r="K94" s="24">
        <v>42348</v>
      </c>
      <c r="L94" s="24">
        <v>42425</v>
      </c>
      <c r="M94" s="24">
        <v>42430</v>
      </c>
      <c r="N94" s="36">
        <v>365</v>
      </c>
      <c r="O94" s="24">
        <v>42795</v>
      </c>
      <c r="P94" s="33" t="s">
        <v>440</v>
      </c>
      <c r="Q94" s="110" t="s">
        <v>441</v>
      </c>
      <c r="R94" s="112" t="s">
        <v>442</v>
      </c>
      <c r="S94" s="81" t="s">
        <v>433</v>
      </c>
      <c r="T94" s="59" t="s">
        <v>443</v>
      </c>
      <c r="U94" s="30" t="s">
        <v>34</v>
      </c>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row>
    <row r="95" spans="1:226" s="43" customFormat="1" ht="101.25" customHeight="1" x14ac:dyDescent="0.2">
      <c r="A95" s="15">
        <v>82</v>
      </c>
      <c r="B95" s="21" t="s">
        <v>429</v>
      </c>
      <c r="C95" s="17" t="s">
        <v>24</v>
      </c>
      <c r="D95" s="18" t="s">
        <v>25</v>
      </c>
      <c r="E95" s="50">
        <v>312020501</v>
      </c>
      <c r="F95" s="21" t="s">
        <v>444</v>
      </c>
      <c r="G95" s="21" t="s">
        <v>27</v>
      </c>
      <c r="H95" s="26" t="s">
        <v>106</v>
      </c>
      <c r="I95" s="58">
        <v>17944416</v>
      </c>
      <c r="J95" s="58">
        <v>17944416</v>
      </c>
      <c r="K95" s="24">
        <v>42592</v>
      </c>
      <c r="L95" s="24">
        <v>42671</v>
      </c>
      <c r="M95" s="24">
        <v>42676</v>
      </c>
      <c r="N95" s="36">
        <v>60</v>
      </c>
      <c r="O95" s="24">
        <v>42736</v>
      </c>
      <c r="P95" s="33" t="s">
        <v>445</v>
      </c>
      <c r="Q95" s="30" t="s">
        <v>446</v>
      </c>
      <c r="R95" s="112" t="s">
        <v>447</v>
      </c>
      <c r="S95" s="81" t="s">
        <v>433</v>
      </c>
      <c r="T95" s="59" t="s">
        <v>448</v>
      </c>
      <c r="U95" s="30" t="s">
        <v>34</v>
      </c>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c r="FV95" s="108"/>
      <c r="FW95" s="108"/>
      <c r="FX95" s="108"/>
      <c r="FY95" s="108"/>
      <c r="FZ95" s="108"/>
      <c r="GA95" s="108"/>
      <c r="GB95" s="108"/>
      <c r="GC95" s="108"/>
      <c r="GD95" s="108"/>
      <c r="GE95" s="108"/>
      <c r="GF95" s="108"/>
      <c r="GG95" s="108"/>
      <c r="GH95" s="108"/>
      <c r="GI95" s="108"/>
      <c r="GJ95" s="108"/>
      <c r="GK95" s="108"/>
      <c r="GL95" s="108"/>
      <c r="GM95" s="108"/>
      <c r="GN95" s="108"/>
      <c r="GO95" s="108"/>
      <c r="GP95" s="108"/>
      <c r="GQ95" s="108"/>
      <c r="GR95" s="108"/>
      <c r="GS95" s="108"/>
      <c r="GT95" s="108"/>
      <c r="GU95" s="108"/>
      <c r="GV95" s="108"/>
      <c r="GW95" s="108"/>
      <c r="GX95" s="108"/>
      <c r="GY95" s="108"/>
      <c r="GZ95" s="108"/>
      <c r="HA95" s="108"/>
      <c r="HB95" s="108"/>
      <c r="HC95" s="108"/>
      <c r="HD95" s="108"/>
      <c r="HE95" s="108"/>
      <c r="HF95" s="108"/>
      <c r="HG95" s="108"/>
      <c r="HH95" s="108"/>
      <c r="HI95" s="108"/>
      <c r="HJ95" s="108"/>
      <c r="HK95" s="108"/>
      <c r="HL95" s="108"/>
      <c r="HM95" s="108"/>
      <c r="HN95" s="108"/>
      <c r="HO95" s="108"/>
      <c r="HP95" s="108"/>
      <c r="HQ95" s="108"/>
      <c r="HR95" s="108"/>
    </row>
    <row r="96" spans="1:226" s="43" customFormat="1" ht="183.75" customHeight="1" x14ac:dyDescent="0.2">
      <c r="A96" s="15" t="s">
        <v>88</v>
      </c>
      <c r="B96" s="21" t="s">
        <v>429</v>
      </c>
      <c r="C96" s="36">
        <v>31201</v>
      </c>
      <c r="D96" s="18" t="s">
        <v>93</v>
      </c>
      <c r="E96" s="50">
        <v>3120103</v>
      </c>
      <c r="F96" s="21" t="s">
        <v>439</v>
      </c>
      <c r="G96" s="21" t="s">
        <v>111</v>
      </c>
      <c r="H96" s="26" t="s">
        <v>59</v>
      </c>
      <c r="I96" s="58">
        <v>10000000</v>
      </c>
      <c r="J96" s="58">
        <v>10000000</v>
      </c>
      <c r="K96" s="24">
        <v>42601</v>
      </c>
      <c r="L96" s="24">
        <v>42716</v>
      </c>
      <c r="M96" s="24">
        <v>42717</v>
      </c>
      <c r="N96" s="36">
        <v>150</v>
      </c>
      <c r="O96" s="24">
        <v>42867</v>
      </c>
      <c r="P96" s="49" t="s">
        <v>449</v>
      </c>
      <c r="Q96" s="110" t="s">
        <v>450</v>
      </c>
      <c r="R96" s="112" t="s">
        <v>451</v>
      </c>
      <c r="S96" s="81" t="s">
        <v>433</v>
      </c>
      <c r="T96" s="59" t="s">
        <v>452</v>
      </c>
      <c r="U96" s="30" t="s">
        <v>34</v>
      </c>
    </row>
    <row r="97" spans="1:226" s="43" customFormat="1" ht="155.25" customHeight="1" x14ac:dyDescent="0.2">
      <c r="A97" s="15">
        <v>83</v>
      </c>
      <c r="B97" s="21" t="s">
        <v>429</v>
      </c>
      <c r="C97" s="36">
        <v>31201</v>
      </c>
      <c r="D97" s="18" t="s">
        <v>93</v>
      </c>
      <c r="E97" s="50">
        <v>3120102</v>
      </c>
      <c r="F97" s="21" t="s">
        <v>453</v>
      </c>
      <c r="G97" s="21" t="s">
        <v>133</v>
      </c>
      <c r="H97" s="26" t="s">
        <v>59</v>
      </c>
      <c r="I97" s="58">
        <v>29871000</v>
      </c>
      <c r="J97" s="58"/>
      <c r="K97" s="24">
        <v>42591</v>
      </c>
      <c r="L97" s="24">
        <v>42675</v>
      </c>
      <c r="M97" s="24">
        <v>42678</v>
      </c>
      <c r="N97" s="36">
        <v>365</v>
      </c>
      <c r="O97" s="24">
        <v>43043</v>
      </c>
      <c r="P97" s="33" t="s">
        <v>454</v>
      </c>
      <c r="Q97" s="110" t="s">
        <v>455</v>
      </c>
      <c r="R97" s="113" t="s">
        <v>456</v>
      </c>
      <c r="S97" s="81" t="s">
        <v>433</v>
      </c>
      <c r="T97" s="59" t="s">
        <v>457</v>
      </c>
      <c r="U97" s="59" t="s">
        <v>458</v>
      </c>
    </row>
    <row r="98" spans="1:226" s="109" customFormat="1" ht="225" customHeight="1" x14ac:dyDescent="0.2">
      <c r="A98" s="15">
        <v>84</v>
      </c>
      <c r="B98" s="21" t="s">
        <v>429</v>
      </c>
      <c r="C98" s="26">
        <v>31202</v>
      </c>
      <c r="D98" s="18" t="s">
        <v>25</v>
      </c>
      <c r="E98" s="50">
        <v>3120203</v>
      </c>
      <c r="F98" s="21" t="s">
        <v>459</v>
      </c>
      <c r="G98" s="37" t="s">
        <v>86</v>
      </c>
      <c r="H98" s="41" t="s">
        <v>460</v>
      </c>
      <c r="I98" s="58">
        <v>53000000</v>
      </c>
      <c r="J98" s="58">
        <v>53000000</v>
      </c>
      <c r="K98" s="24">
        <v>42479</v>
      </c>
      <c r="L98" s="24">
        <v>42562</v>
      </c>
      <c r="M98" s="24">
        <v>42570</v>
      </c>
      <c r="N98" s="36">
        <v>365</v>
      </c>
      <c r="O98" s="24">
        <v>42934</v>
      </c>
      <c r="P98" s="114" t="s">
        <v>461</v>
      </c>
      <c r="Q98" s="110" t="s">
        <v>462</v>
      </c>
      <c r="R98" s="113" t="s">
        <v>463</v>
      </c>
      <c r="S98" s="81" t="s">
        <v>433</v>
      </c>
      <c r="T98" s="59" t="s">
        <v>464</v>
      </c>
      <c r="U98" s="30" t="s">
        <v>34</v>
      </c>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row>
    <row r="99" spans="1:226" s="43" customFormat="1" ht="125.25" customHeight="1" x14ac:dyDescent="0.2">
      <c r="A99" s="15">
        <v>85</v>
      </c>
      <c r="B99" s="21" t="s">
        <v>429</v>
      </c>
      <c r="C99" s="26">
        <v>31202</v>
      </c>
      <c r="D99" s="18" t="s">
        <v>25</v>
      </c>
      <c r="E99" s="50">
        <v>3120203</v>
      </c>
      <c r="F99" s="21" t="s">
        <v>459</v>
      </c>
      <c r="G99" s="21" t="s">
        <v>27</v>
      </c>
      <c r="H99" s="26" t="s">
        <v>59</v>
      </c>
      <c r="I99" s="58">
        <v>4747739</v>
      </c>
      <c r="J99" s="58">
        <v>4747739</v>
      </c>
      <c r="K99" s="24">
        <v>42461</v>
      </c>
      <c r="L99" s="24">
        <v>42516</v>
      </c>
      <c r="M99" s="24">
        <v>42529</v>
      </c>
      <c r="N99" s="36">
        <v>365</v>
      </c>
      <c r="O99" s="24">
        <v>42893</v>
      </c>
      <c r="P99" s="33" t="s">
        <v>465</v>
      </c>
      <c r="Q99" s="110" t="s">
        <v>466</v>
      </c>
      <c r="R99" s="113" t="s">
        <v>467</v>
      </c>
      <c r="S99" s="81" t="s">
        <v>433</v>
      </c>
      <c r="T99" s="59" t="s">
        <v>468</v>
      </c>
      <c r="U99" s="30" t="s">
        <v>34</v>
      </c>
    </row>
    <row r="100" spans="1:226" s="43" customFormat="1" ht="101.25" customHeight="1" x14ac:dyDescent="0.2">
      <c r="A100" s="15">
        <v>86</v>
      </c>
      <c r="B100" s="21" t="s">
        <v>429</v>
      </c>
      <c r="C100" s="36">
        <v>31202</v>
      </c>
      <c r="D100" s="18" t="s">
        <v>25</v>
      </c>
      <c r="E100" s="50">
        <v>3120204</v>
      </c>
      <c r="F100" s="21" t="s">
        <v>329</v>
      </c>
      <c r="G100" s="26" t="s">
        <v>133</v>
      </c>
      <c r="H100" s="26" t="s">
        <v>59</v>
      </c>
      <c r="I100" s="58">
        <v>60000000</v>
      </c>
      <c r="J100" s="58">
        <v>60000000</v>
      </c>
      <c r="K100" s="24">
        <v>42348</v>
      </c>
      <c r="L100" s="24">
        <v>42489</v>
      </c>
      <c r="M100" s="24">
        <v>42521</v>
      </c>
      <c r="N100" s="36">
        <v>365</v>
      </c>
      <c r="O100" s="24">
        <v>42885</v>
      </c>
      <c r="P100" s="33" t="s">
        <v>469</v>
      </c>
      <c r="Q100" s="37" t="s">
        <v>470</v>
      </c>
      <c r="R100" s="115" t="s">
        <v>471</v>
      </c>
      <c r="S100" s="81" t="s">
        <v>433</v>
      </c>
      <c r="T100" s="59" t="s">
        <v>472</v>
      </c>
      <c r="U100" s="30" t="s">
        <v>34</v>
      </c>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c r="DF100" s="109"/>
      <c r="DG100" s="109"/>
      <c r="DH100" s="109"/>
      <c r="DI100" s="109"/>
      <c r="DJ100" s="109"/>
      <c r="DK100" s="109"/>
      <c r="DL100" s="109"/>
      <c r="DM100" s="109"/>
      <c r="DN100" s="109"/>
      <c r="DO100" s="109"/>
      <c r="DP100" s="109"/>
      <c r="DQ100" s="109"/>
      <c r="DR100" s="109"/>
      <c r="DS100" s="109"/>
      <c r="DT100" s="109"/>
      <c r="DU100" s="109"/>
      <c r="DV100" s="109"/>
      <c r="DW100" s="109"/>
      <c r="DX100" s="109"/>
      <c r="DY100" s="109"/>
      <c r="DZ100" s="109"/>
      <c r="EA100" s="109"/>
      <c r="EB100" s="109"/>
      <c r="EC100" s="109"/>
      <c r="ED100" s="109"/>
      <c r="EE100" s="109"/>
      <c r="EF100" s="109"/>
      <c r="EG100" s="109"/>
      <c r="EH100" s="109"/>
      <c r="EI100" s="109"/>
      <c r="EJ100" s="109"/>
      <c r="EK100" s="109"/>
      <c r="EL100" s="109"/>
      <c r="EM100" s="109"/>
      <c r="EN100" s="109"/>
      <c r="EO100" s="109"/>
      <c r="EP100" s="109"/>
      <c r="EQ100" s="109"/>
      <c r="ER100" s="109"/>
      <c r="ES100" s="109"/>
      <c r="ET100" s="109"/>
      <c r="EU100" s="109"/>
      <c r="EV100" s="109"/>
      <c r="EW100" s="109"/>
      <c r="EX100" s="109"/>
      <c r="EY100" s="109"/>
      <c r="EZ100" s="109"/>
      <c r="FA100" s="109"/>
      <c r="FB100" s="109"/>
      <c r="FC100" s="109"/>
      <c r="FD100" s="109"/>
      <c r="FE100" s="109"/>
      <c r="FF100" s="109"/>
      <c r="FG100" s="109"/>
      <c r="FH100" s="109"/>
      <c r="FI100" s="109"/>
      <c r="FJ100" s="109"/>
      <c r="FK100" s="109"/>
      <c r="FL100" s="109"/>
      <c r="FM100" s="109"/>
      <c r="FN100" s="109"/>
      <c r="FO100" s="109"/>
      <c r="FP100" s="109"/>
      <c r="FQ100" s="109"/>
      <c r="FR100" s="109"/>
      <c r="FS100" s="109"/>
      <c r="FT100" s="109"/>
      <c r="FU100" s="109"/>
      <c r="FV100" s="109"/>
      <c r="FW100" s="109"/>
      <c r="FX100" s="109"/>
      <c r="FY100" s="109"/>
      <c r="FZ100" s="109"/>
      <c r="GA100" s="109"/>
      <c r="GB100" s="109"/>
      <c r="GC100" s="109"/>
      <c r="GD100" s="109"/>
      <c r="GE100" s="109"/>
      <c r="GF100" s="109"/>
      <c r="GG100" s="109"/>
      <c r="GH100" s="109"/>
      <c r="GI100" s="109"/>
      <c r="GJ100" s="109"/>
      <c r="GK100" s="109"/>
      <c r="GL100" s="109"/>
      <c r="GM100" s="109"/>
      <c r="GN100" s="109"/>
      <c r="GO100" s="109"/>
      <c r="GP100" s="109"/>
      <c r="GQ100" s="109"/>
      <c r="GR100" s="109"/>
      <c r="GS100" s="109"/>
      <c r="GT100" s="109"/>
      <c r="GU100" s="109"/>
      <c r="GV100" s="109"/>
      <c r="GW100" s="109"/>
      <c r="GX100" s="109"/>
      <c r="GY100" s="109"/>
      <c r="GZ100" s="109"/>
      <c r="HA100" s="109"/>
      <c r="HB100" s="109"/>
      <c r="HC100" s="109"/>
      <c r="HD100" s="109"/>
      <c r="HE100" s="109"/>
      <c r="HF100" s="109"/>
      <c r="HG100" s="109"/>
      <c r="HH100" s="109"/>
      <c r="HI100" s="109"/>
      <c r="HJ100" s="109"/>
      <c r="HK100" s="109"/>
      <c r="HL100" s="109"/>
      <c r="HM100" s="109"/>
      <c r="HN100" s="109"/>
      <c r="HO100" s="109"/>
      <c r="HP100" s="109"/>
      <c r="HQ100" s="109"/>
      <c r="HR100" s="109"/>
    </row>
    <row r="101" spans="1:226" s="43" customFormat="1" ht="257.25" customHeight="1" x14ac:dyDescent="0.2">
      <c r="A101" s="15">
        <v>87</v>
      </c>
      <c r="B101" s="21" t="s">
        <v>429</v>
      </c>
      <c r="C101" s="17" t="s">
        <v>24</v>
      </c>
      <c r="D101" s="18" t="s">
        <v>25</v>
      </c>
      <c r="E101" s="50">
        <v>312020501</v>
      </c>
      <c r="F101" s="21" t="s">
        <v>216</v>
      </c>
      <c r="G101" s="26" t="s">
        <v>295</v>
      </c>
      <c r="H101" s="26" t="s">
        <v>59</v>
      </c>
      <c r="I101" s="58">
        <v>863270275</v>
      </c>
      <c r="J101" s="58">
        <v>863270275</v>
      </c>
      <c r="K101" s="24">
        <v>42359</v>
      </c>
      <c r="L101" s="24">
        <v>42558</v>
      </c>
      <c r="M101" s="24">
        <v>42564</v>
      </c>
      <c r="N101" s="36">
        <v>365</v>
      </c>
      <c r="O101" s="24">
        <v>42928</v>
      </c>
      <c r="P101" s="33" t="s">
        <v>473</v>
      </c>
      <c r="Q101" s="110" t="s">
        <v>474</v>
      </c>
      <c r="R101" s="113" t="s">
        <v>475</v>
      </c>
      <c r="S101" s="81" t="s">
        <v>433</v>
      </c>
      <c r="T101" s="59" t="s">
        <v>476</v>
      </c>
      <c r="U101" s="30" t="s">
        <v>34</v>
      </c>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c r="CJ101" s="109"/>
      <c r="CK101" s="109"/>
      <c r="CL101" s="109"/>
      <c r="CM101" s="109"/>
      <c r="CN101" s="109"/>
      <c r="CO101" s="109"/>
      <c r="CP101" s="109"/>
      <c r="CQ101" s="109"/>
      <c r="CR101" s="109"/>
      <c r="CS101" s="109"/>
      <c r="CT101" s="109"/>
      <c r="CU101" s="109"/>
      <c r="CV101" s="109"/>
      <c r="CW101" s="109"/>
      <c r="CX101" s="109"/>
      <c r="CY101" s="109"/>
      <c r="CZ101" s="109"/>
      <c r="DA101" s="109"/>
      <c r="DB101" s="109"/>
      <c r="DC101" s="109"/>
      <c r="DD101" s="109"/>
      <c r="DE101" s="109"/>
      <c r="DF101" s="109"/>
      <c r="DG101" s="109"/>
      <c r="DH101" s="109"/>
      <c r="DI101" s="109"/>
      <c r="DJ101" s="109"/>
      <c r="DK101" s="109"/>
      <c r="DL101" s="109"/>
      <c r="DM101" s="109"/>
      <c r="DN101" s="109"/>
      <c r="DO101" s="109"/>
      <c r="DP101" s="109"/>
      <c r="DQ101" s="109"/>
      <c r="DR101" s="109"/>
      <c r="DS101" s="109"/>
      <c r="DT101" s="109"/>
      <c r="DU101" s="109"/>
      <c r="DV101" s="109"/>
      <c r="DW101" s="109"/>
      <c r="DX101" s="109"/>
      <c r="DY101" s="109"/>
      <c r="DZ101" s="109"/>
      <c r="EA101" s="109"/>
      <c r="EB101" s="109"/>
      <c r="EC101" s="109"/>
      <c r="ED101" s="109"/>
      <c r="EE101" s="109"/>
      <c r="EF101" s="109"/>
      <c r="EG101" s="109"/>
      <c r="EH101" s="109"/>
      <c r="EI101" s="109"/>
      <c r="EJ101" s="109"/>
      <c r="EK101" s="109"/>
      <c r="EL101" s="109"/>
      <c r="EM101" s="109"/>
      <c r="EN101" s="109"/>
      <c r="EO101" s="109"/>
      <c r="EP101" s="109"/>
      <c r="EQ101" s="109"/>
      <c r="ER101" s="109"/>
      <c r="ES101" s="109"/>
      <c r="ET101" s="109"/>
      <c r="EU101" s="109"/>
      <c r="EV101" s="109"/>
      <c r="EW101" s="109"/>
      <c r="EX101" s="109"/>
      <c r="EY101" s="109"/>
      <c r="EZ101" s="109"/>
      <c r="FA101" s="109"/>
      <c r="FB101" s="109"/>
      <c r="FC101" s="109"/>
      <c r="FD101" s="109"/>
      <c r="FE101" s="109"/>
      <c r="FF101" s="109"/>
      <c r="FG101" s="109"/>
      <c r="FH101" s="109"/>
      <c r="FI101" s="109"/>
      <c r="FJ101" s="109"/>
      <c r="FK101" s="109"/>
      <c r="FL101" s="109"/>
      <c r="FM101" s="109"/>
      <c r="FN101" s="109"/>
      <c r="FO101" s="109"/>
      <c r="FP101" s="109"/>
      <c r="FQ101" s="109"/>
      <c r="FR101" s="109"/>
      <c r="FS101" s="109"/>
      <c r="FT101" s="109"/>
      <c r="FU101" s="109"/>
      <c r="FV101" s="109"/>
      <c r="FW101" s="109"/>
      <c r="FX101" s="109"/>
      <c r="FY101" s="109"/>
      <c r="FZ101" s="109"/>
      <c r="GA101" s="109"/>
      <c r="GB101" s="109"/>
      <c r="GC101" s="109"/>
      <c r="GD101" s="109"/>
      <c r="GE101" s="109"/>
      <c r="GF101" s="109"/>
      <c r="GG101" s="109"/>
      <c r="GH101" s="109"/>
      <c r="GI101" s="109"/>
      <c r="GJ101" s="109"/>
      <c r="GK101" s="109"/>
      <c r="GL101" s="109"/>
      <c r="GM101" s="109"/>
      <c r="GN101" s="109"/>
      <c r="GO101" s="109"/>
      <c r="GP101" s="109"/>
      <c r="GQ101" s="109"/>
      <c r="GR101" s="109"/>
      <c r="GS101" s="109"/>
      <c r="GT101" s="109"/>
      <c r="GU101" s="109"/>
      <c r="GV101" s="109"/>
      <c r="GW101" s="109"/>
      <c r="GX101" s="109"/>
      <c r="GY101" s="109"/>
      <c r="GZ101" s="109"/>
      <c r="HA101" s="109"/>
      <c r="HB101" s="109"/>
      <c r="HC101" s="109"/>
      <c r="HD101" s="109"/>
      <c r="HE101" s="109"/>
      <c r="HF101" s="109"/>
      <c r="HG101" s="109"/>
      <c r="HH101" s="109"/>
      <c r="HI101" s="109"/>
      <c r="HJ101" s="109"/>
      <c r="HK101" s="109"/>
      <c r="HL101" s="109"/>
      <c r="HM101" s="109"/>
      <c r="HN101" s="109"/>
      <c r="HO101" s="109"/>
      <c r="HP101" s="109"/>
      <c r="HQ101" s="109"/>
      <c r="HR101" s="109"/>
    </row>
    <row r="102" spans="1:226" s="109" customFormat="1" ht="139.5" customHeight="1" x14ac:dyDescent="0.2">
      <c r="A102" s="15">
        <v>88</v>
      </c>
      <c r="B102" s="21" t="s">
        <v>429</v>
      </c>
      <c r="C102" s="26">
        <v>31202</v>
      </c>
      <c r="D102" s="18" t="s">
        <v>25</v>
      </c>
      <c r="E102" s="50">
        <v>3120201</v>
      </c>
      <c r="F102" s="21" t="s">
        <v>477</v>
      </c>
      <c r="G102" s="37" t="s">
        <v>86</v>
      </c>
      <c r="H102" s="37" t="s">
        <v>478</v>
      </c>
      <c r="I102" s="58">
        <v>72351180</v>
      </c>
      <c r="J102" s="58">
        <v>72351180</v>
      </c>
      <c r="K102" s="24">
        <v>42377</v>
      </c>
      <c r="L102" s="24">
        <v>42401</v>
      </c>
      <c r="M102" s="24">
        <v>42403</v>
      </c>
      <c r="N102" s="36">
        <v>365</v>
      </c>
      <c r="O102" s="24">
        <v>42768</v>
      </c>
      <c r="P102" s="33" t="s">
        <v>479</v>
      </c>
      <c r="Q102" s="30" t="s">
        <v>480</v>
      </c>
      <c r="R102" s="112" t="s">
        <v>481</v>
      </c>
      <c r="S102" s="81" t="s">
        <v>433</v>
      </c>
      <c r="T102" s="59" t="s">
        <v>482</v>
      </c>
      <c r="U102" s="30" t="s">
        <v>34</v>
      </c>
    </row>
    <row r="103" spans="1:226" s="109" customFormat="1" ht="159" customHeight="1" x14ac:dyDescent="0.2">
      <c r="A103" s="15">
        <v>89</v>
      </c>
      <c r="B103" s="21" t="s">
        <v>429</v>
      </c>
      <c r="C103" s="17" t="s">
        <v>24</v>
      </c>
      <c r="D103" s="18" t="s">
        <v>25</v>
      </c>
      <c r="E103" s="50">
        <v>312020501</v>
      </c>
      <c r="F103" s="21" t="s">
        <v>216</v>
      </c>
      <c r="G103" s="21" t="s">
        <v>111</v>
      </c>
      <c r="H103" s="26" t="s">
        <v>59</v>
      </c>
      <c r="I103" s="58">
        <v>90000000</v>
      </c>
      <c r="J103" s="58">
        <v>90000000</v>
      </c>
      <c r="K103" s="24">
        <v>42601</v>
      </c>
      <c r="L103" s="24">
        <v>42716</v>
      </c>
      <c r="M103" s="24">
        <v>42717</v>
      </c>
      <c r="N103" s="36">
        <v>150</v>
      </c>
      <c r="O103" s="24">
        <v>42867</v>
      </c>
      <c r="P103" s="49" t="s">
        <v>449</v>
      </c>
      <c r="Q103" s="110" t="s">
        <v>450</v>
      </c>
      <c r="R103" s="112" t="s">
        <v>451</v>
      </c>
      <c r="S103" s="81" t="s">
        <v>433</v>
      </c>
      <c r="T103" s="59" t="s">
        <v>483</v>
      </c>
      <c r="U103" s="30" t="s">
        <v>34</v>
      </c>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3"/>
      <c r="GS103" s="43"/>
      <c r="GT103" s="43"/>
      <c r="GU103" s="43"/>
      <c r="GV103" s="43"/>
      <c r="GW103" s="43"/>
      <c r="GX103" s="43"/>
      <c r="GY103" s="43"/>
      <c r="GZ103" s="43"/>
      <c r="HA103" s="43"/>
      <c r="HB103" s="43"/>
      <c r="HC103" s="43"/>
      <c r="HD103" s="43"/>
      <c r="HE103" s="43"/>
      <c r="HF103" s="43"/>
      <c r="HG103" s="43"/>
      <c r="HH103" s="43"/>
      <c r="HI103" s="43"/>
      <c r="HJ103" s="43"/>
      <c r="HK103" s="43"/>
      <c r="HL103" s="43"/>
      <c r="HM103" s="43"/>
      <c r="HN103" s="43"/>
      <c r="HO103" s="43"/>
      <c r="HP103" s="43"/>
      <c r="HQ103" s="43"/>
      <c r="HR103" s="43"/>
    </row>
    <row r="104" spans="1:226" s="43" customFormat="1" ht="116.25" customHeight="1" x14ac:dyDescent="0.2">
      <c r="A104" s="15">
        <v>90</v>
      </c>
      <c r="B104" s="21" t="s">
        <v>429</v>
      </c>
      <c r="C104" s="17" t="s">
        <v>24</v>
      </c>
      <c r="D104" s="18" t="s">
        <v>25</v>
      </c>
      <c r="E104" s="50">
        <v>312020501</v>
      </c>
      <c r="F104" s="21" t="s">
        <v>216</v>
      </c>
      <c r="G104" s="21" t="s">
        <v>27</v>
      </c>
      <c r="H104" s="26" t="s">
        <v>59</v>
      </c>
      <c r="I104" s="58">
        <v>10467000</v>
      </c>
      <c r="J104" s="58">
        <v>10467000</v>
      </c>
      <c r="K104" s="24">
        <v>42577</v>
      </c>
      <c r="L104" s="24">
        <v>42647</v>
      </c>
      <c r="M104" s="24">
        <v>42674</v>
      </c>
      <c r="N104" s="36">
        <v>365</v>
      </c>
      <c r="O104" s="24">
        <v>43039</v>
      </c>
      <c r="P104" s="116" t="s">
        <v>484</v>
      </c>
      <c r="Q104" s="117" t="s">
        <v>485</v>
      </c>
      <c r="R104" s="118" t="s">
        <v>486</v>
      </c>
      <c r="S104" s="81" t="s">
        <v>433</v>
      </c>
      <c r="T104" s="59" t="s">
        <v>487</v>
      </c>
      <c r="U104" s="30" t="s">
        <v>34</v>
      </c>
    </row>
    <row r="105" spans="1:226" s="43" customFormat="1" ht="113.25" customHeight="1" x14ac:dyDescent="0.2">
      <c r="A105" s="15">
        <v>91</v>
      </c>
      <c r="B105" s="119" t="s">
        <v>429</v>
      </c>
      <c r="C105" s="50">
        <v>31202</v>
      </c>
      <c r="D105" s="18" t="s">
        <v>25</v>
      </c>
      <c r="E105" s="73">
        <v>312020901</v>
      </c>
      <c r="F105" s="36" t="s">
        <v>227</v>
      </c>
      <c r="G105" s="21" t="s">
        <v>27</v>
      </c>
      <c r="H105" s="37" t="s">
        <v>488</v>
      </c>
      <c r="I105" s="58">
        <v>2459200</v>
      </c>
      <c r="J105" s="58">
        <v>2459200</v>
      </c>
      <c r="K105" s="24">
        <v>42480</v>
      </c>
      <c r="L105" s="24">
        <v>42730</v>
      </c>
      <c r="M105" s="24">
        <v>42734</v>
      </c>
      <c r="N105" s="36">
        <v>15</v>
      </c>
      <c r="O105" s="24">
        <v>42749</v>
      </c>
      <c r="P105" s="116" t="s">
        <v>489</v>
      </c>
      <c r="Q105" s="110" t="s">
        <v>490</v>
      </c>
      <c r="R105" s="118" t="s">
        <v>491</v>
      </c>
      <c r="S105" s="81" t="s">
        <v>433</v>
      </c>
      <c r="T105" s="59" t="s">
        <v>492</v>
      </c>
      <c r="U105" s="30" t="s">
        <v>34</v>
      </c>
    </row>
    <row r="106" spans="1:226" s="43" customFormat="1" ht="102.75" customHeight="1" x14ac:dyDescent="0.2">
      <c r="A106" s="15">
        <v>92</v>
      </c>
      <c r="B106" s="119" t="s">
        <v>429</v>
      </c>
      <c r="C106" s="36">
        <v>33</v>
      </c>
      <c r="D106" s="22" t="s">
        <v>83</v>
      </c>
      <c r="E106" s="50" t="s">
        <v>493</v>
      </c>
      <c r="F106" s="21" t="s">
        <v>494</v>
      </c>
      <c r="G106" s="21" t="s">
        <v>27</v>
      </c>
      <c r="H106" s="26" t="s">
        <v>495</v>
      </c>
      <c r="I106" s="58">
        <v>18013014</v>
      </c>
      <c r="J106" s="58">
        <v>18013014</v>
      </c>
      <c r="K106" s="24">
        <v>42612</v>
      </c>
      <c r="L106" s="24">
        <v>42730</v>
      </c>
      <c r="M106" s="24">
        <v>42731</v>
      </c>
      <c r="N106" s="36">
        <v>45</v>
      </c>
      <c r="O106" s="24">
        <v>42776</v>
      </c>
      <c r="P106" s="120" t="s">
        <v>496</v>
      </c>
      <c r="Q106" s="110" t="s">
        <v>497</v>
      </c>
      <c r="R106" s="118" t="s">
        <v>498</v>
      </c>
      <c r="S106" s="81" t="s">
        <v>433</v>
      </c>
      <c r="T106" s="59" t="s">
        <v>499</v>
      </c>
      <c r="U106" s="30" t="s">
        <v>34</v>
      </c>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c r="EO106" s="109"/>
      <c r="EP106" s="109"/>
      <c r="EQ106" s="109"/>
      <c r="ER106" s="109"/>
      <c r="ES106" s="109"/>
      <c r="ET106" s="109"/>
      <c r="EU106" s="109"/>
      <c r="EV106" s="109"/>
      <c r="EW106" s="109"/>
      <c r="EX106" s="109"/>
      <c r="EY106" s="109"/>
      <c r="EZ106" s="109"/>
      <c r="FA106" s="109"/>
      <c r="FB106" s="109"/>
      <c r="FC106" s="109"/>
      <c r="FD106" s="109"/>
      <c r="FE106" s="109"/>
      <c r="FF106" s="109"/>
      <c r="FG106" s="109"/>
      <c r="FH106" s="109"/>
      <c r="FI106" s="109"/>
      <c r="FJ106" s="109"/>
      <c r="FK106" s="109"/>
      <c r="FL106" s="109"/>
      <c r="FM106" s="109"/>
      <c r="FN106" s="109"/>
      <c r="FO106" s="109"/>
      <c r="FP106" s="109"/>
      <c r="FQ106" s="109"/>
      <c r="FR106" s="109"/>
      <c r="FS106" s="109"/>
      <c r="FT106" s="109"/>
      <c r="FU106" s="109"/>
      <c r="FV106" s="109"/>
      <c r="FW106" s="109"/>
      <c r="FX106" s="109"/>
      <c r="FY106" s="109"/>
      <c r="FZ106" s="109"/>
      <c r="GA106" s="109"/>
      <c r="GB106" s="109"/>
      <c r="GC106" s="109"/>
      <c r="GD106" s="109"/>
      <c r="GE106" s="109"/>
      <c r="GF106" s="109"/>
      <c r="GG106" s="109"/>
      <c r="GH106" s="109"/>
      <c r="GI106" s="109"/>
      <c r="GJ106" s="109"/>
      <c r="GK106" s="109"/>
      <c r="GL106" s="109"/>
      <c r="GM106" s="109"/>
      <c r="GN106" s="109"/>
      <c r="GO106" s="109"/>
      <c r="GP106" s="109"/>
      <c r="GQ106" s="109"/>
      <c r="GR106" s="109"/>
      <c r="GS106" s="109"/>
      <c r="GT106" s="109"/>
      <c r="GU106" s="109"/>
      <c r="GV106" s="109"/>
      <c r="GW106" s="109"/>
      <c r="GX106" s="109"/>
      <c r="GY106" s="109"/>
      <c r="GZ106" s="109"/>
      <c r="HA106" s="109"/>
      <c r="HB106" s="109"/>
      <c r="HC106" s="109"/>
      <c r="HD106" s="109"/>
      <c r="HE106" s="109"/>
      <c r="HF106" s="109"/>
      <c r="HG106" s="109"/>
      <c r="HH106" s="109"/>
      <c r="HI106" s="109"/>
      <c r="HJ106" s="109"/>
      <c r="HK106" s="109"/>
      <c r="HL106" s="109"/>
      <c r="HM106" s="109"/>
      <c r="HN106" s="109"/>
      <c r="HO106" s="109"/>
      <c r="HP106" s="109"/>
      <c r="HQ106" s="109"/>
      <c r="HR106" s="109"/>
    </row>
    <row r="107" spans="1:226" s="43" customFormat="1" ht="102.75" customHeight="1" x14ac:dyDescent="0.2">
      <c r="A107" s="15">
        <v>93</v>
      </c>
      <c r="B107" s="119" t="s">
        <v>429</v>
      </c>
      <c r="C107" s="36">
        <v>33</v>
      </c>
      <c r="D107" s="22" t="s">
        <v>83</v>
      </c>
      <c r="E107" s="50" t="s">
        <v>493</v>
      </c>
      <c r="F107" s="21" t="s">
        <v>494</v>
      </c>
      <c r="G107" s="21" t="s">
        <v>111</v>
      </c>
      <c r="H107" s="26" t="s">
        <v>500</v>
      </c>
      <c r="I107" s="58">
        <v>200000000</v>
      </c>
      <c r="J107" s="58">
        <v>200000000</v>
      </c>
      <c r="K107" s="24">
        <v>42590</v>
      </c>
      <c r="L107" s="24">
        <v>42703</v>
      </c>
      <c r="M107" s="24">
        <v>42658</v>
      </c>
      <c r="N107" s="36">
        <v>180</v>
      </c>
      <c r="O107" s="24">
        <v>43022</v>
      </c>
      <c r="P107" s="116" t="s">
        <v>501</v>
      </c>
      <c r="Q107" s="110" t="s">
        <v>502</v>
      </c>
      <c r="R107" s="112" t="s">
        <v>503</v>
      </c>
      <c r="S107" s="81" t="s">
        <v>433</v>
      </c>
      <c r="T107" s="59" t="s">
        <v>504</v>
      </c>
      <c r="U107" s="30" t="s">
        <v>34</v>
      </c>
    </row>
    <row r="108" spans="1:226" s="43" customFormat="1" ht="117.75" customHeight="1" x14ac:dyDescent="0.2">
      <c r="A108" s="15">
        <v>94</v>
      </c>
      <c r="B108" s="119" t="s">
        <v>429</v>
      </c>
      <c r="C108" s="36">
        <v>33</v>
      </c>
      <c r="D108" s="22" t="s">
        <v>83</v>
      </c>
      <c r="E108" s="50" t="s">
        <v>493</v>
      </c>
      <c r="F108" s="21" t="s">
        <v>494</v>
      </c>
      <c r="G108" s="21" t="s">
        <v>111</v>
      </c>
      <c r="H108" s="26" t="s">
        <v>505</v>
      </c>
      <c r="I108" s="58">
        <v>100000000</v>
      </c>
      <c r="J108" s="58">
        <v>100000000</v>
      </c>
      <c r="K108" s="24">
        <v>42590</v>
      </c>
      <c r="L108" s="24">
        <v>42711</v>
      </c>
      <c r="M108" s="24">
        <v>42723</v>
      </c>
      <c r="N108" s="36">
        <v>180</v>
      </c>
      <c r="O108" s="24">
        <v>42904</v>
      </c>
      <c r="P108" s="49" t="s">
        <v>506</v>
      </c>
      <c r="Q108" s="110" t="s">
        <v>507</v>
      </c>
      <c r="R108" s="112" t="s">
        <v>508</v>
      </c>
      <c r="S108" s="112" t="s">
        <v>433</v>
      </c>
      <c r="T108" s="59" t="s">
        <v>509</v>
      </c>
      <c r="U108" s="30" t="s">
        <v>34</v>
      </c>
    </row>
    <row r="109" spans="1:226" s="43" customFormat="1" ht="138" customHeight="1" x14ac:dyDescent="0.2">
      <c r="A109" s="15">
        <v>95</v>
      </c>
      <c r="B109" s="119" t="s">
        <v>429</v>
      </c>
      <c r="C109" s="36">
        <v>33</v>
      </c>
      <c r="D109" s="22" t="s">
        <v>83</v>
      </c>
      <c r="E109" s="50" t="s">
        <v>493</v>
      </c>
      <c r="F109" s="21" t="s">
        <v>494</v>
      </c>
      <c r="G109" s="37" t="s">
        <v>86</v>
      </c>
      <c r="H109" s="26" t="s">
        <v>87</v>
      </c>
      <c r="I109" s="58">
        <v>564267294</v>
      </c>
      <c r="J109" s="58">
        <v>564267294</v>
      </c>
      <c r="K109" s="24">
        <v>42725</v>
      </c>
      <c r="L109" s="24">
        <v>42734</v>
      </c>
      <c r="M109" s="24">
        <v>42739</v>
      </c>
      <c r="N109" s="25">
        <v>120</v>
      </c>
      <c r="O109" s="24">
        <v>42859</v>
      </c>
      <c r="P109" s="120" t="s">
        <v>510</v>
      </c>
      <c r="Q109" s="110" t="s">
        <v>511</v>
      </c>
      <c r="R109" s="118" t="s">
        <v>512</v>
      </c>
      <c r="S109" s="81" t="s">
        <v>433</v>
      </c>
      <c r="T109" s="59" t="s">
        <v>513</v>
      </c>
      <c r="U109" s="30" t="s">
        <v>34</v>
      </c>
    </row>
    <row r="110" spans="1:226" s="43" customFormat="1" ht="153.75" customHeight="1" x14ac:dyDescent="0.2">
      <c r="A110" s="15">
        <v>96</v>
      </c>
      <c r="B110" s="119" t="s">
        <v>429</v>
      </c>
      <c r="C110" s="50">
        <v>33</v>
      </c>
      <c r="D110" s="22" t="s">
        <v>83</v>
      </c>
      <c r="E110" s="50" t="s">
        <v>493</v>
      </c>
      <c r="F110" s="21" t="s">
        <v>494</v>
      </c>
      <c r="G110" s="21" t="s">
        <v>27</v>
      </c>
      <c r="H110" s="21" t="s">
        <v>59</v>
      </c>
      <c r="I110" s="58">
        <v>15300000</v>
      </c>
      <c r="J110" s="58">
        <v>15300000</v>
      </c>
      <c r="K110" s="24">
        <v>42473</v>
      </c>
      <c r="L110" s="24">
        <v>42562</v>
      </c>
      <c r="M110" s="24">
        <v>42572</v>
      </c>
      <c r="N110" s="36">
        <v>90</v>
      </c>
      <c r="O110" s="24">
        <v>42663</v>
      </c>
      <c r="P110" s="116" t="s">
        <v>514</v>
      </c>
      <c r="Q110" s="110" t="s">
        <v>515</v>
      </c>
      <c r="R110" s="118" t="s">
        <v>516</v>
      </c>
      <c r="S110" s="81" t="s">
        <v>433</v>
      </c>
      <c r="T110" s="59" t="s">
        <v>517</v>
      </c>
      <c r="U110" s="30" t="s">
        <v>34</v>
      </c>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09"/>
      <c r="DF110" s="109"/>
      <c r="DG110" s="109"/>
      <c r="DH110" s="109"/>
      <c r="DI110" s="109"/>
      <c r="DJ110" s="109"/>
      <c r="DK110" s="109"/>
      <c r="DL110" s="109"/>
      <c r="DM110" s="109"/>
      <c r="DN110" s="109"/>
      <c r="DO110" s="109"/>
      <c r="DP110" s="109"/>
      <c r="DQ110" s="109"/>
      <c r="DR110" s="109"/>
      <c r="DS110" s="109"/>
      <c r="DT110" s="109"/>
      <c r="DU110" s="109"/>
      <c r="DV110" s="109"/>
      <c r="DW110" s="109"/>
      <c r="DX110" s="109"/>
      <c r="DY110" s="109"/>
      <c r="DZ110" s="109"/>
      <c r="EA110" s="109"/>
      <c r="EB110" s="109"/>
      <c r="EC110" s="109"/>
      <c r="ED110" s="109"/>
      <c r="EE110" s="109"/>
      <c r="EF110" s="109"/>
      <c r="EG110" s="109"/>
      <c r="EH110" s="109"/>
      <c r="EI110" s="109"/>
      <c r="EJ110" s="109"/>
      <c r="EK110" s="109"/>
      <c r="EL110" s="109"/>
      <c r="EM110" s="109"/>
      <c r="EN110" s="109"/>
      <c r="EO110" s="109"/>
      <c r="EP110" s="109"/>
      <c r="EQ110" s="109"/>
      <c r="ER110" s="109"/>
      <c r="ES110" s="109"/>
      <c r="ET110" s="109"/>
      <c r="EU110" s="109"/>
      <c r="EV110" s="109"/>
      <c r="EW110" s="109"/>
      <c r="EX110" s="109"/>
      <c r="EY110" s="109"/>
      <c r="EZ110" s="109"/>
      <c r="FA110" s="109"/>
      <c r="FB110" s="109"/>
      <c r="FC110" s="109"/>
      <c r="FD110" s="109"/>
      <c r="FE110" s="109"/>
      <c r="FF110" s="109"/>
      <c r="FG110" s="109"/>
      <c r="FH110" s="109"/>
      <c r="FI110" s="109"/>
      <c r="FJ110" s="109"/>
      <c r="FK110" s="109"/>
      <c r="FL110" s="109"/>
      <c r="FM110" s="109"/>
      <c r="FN110" s="109"/>
      <c r="FO110" s="109"/>
      <c r="FP110" s="109"/>
      <c r="FQ110" s="109"/>
      <c r="FR110" s="109"/>
      <c r="FS110" s="109"/>
      <c r="FT110" s="109"/>
      <c r="FU110" s="109"/>
      <c r="FV110" s="109"/>
      <c r="FW110" s="109"/>
      <c r="FX110" s="109"/>
      <c r="FY110" s="109"/>
      <c r="FZ110" s="109"/>
      <c r="GA110" s="109"/>
      <c r="GB110" s="109"/>
      <c r="GC110" s="109"/>
      <c r="GD110" s="109"/>
      <c r="GE110" s="109"/>
      <c r="GF110" s="109"/>
      <c r="GG110" s="109"/>
      <c r="GH110" s="109"/>
      <c r="GI110" s="109"/>
      <c r="GJ110" s="109"/>
      <c r="GK110" s="109"/>
      <c r="GL110" s="109"/>
      <c r="GM110" s="109"/>
      <c r="GN110" s="109"/>
      <c r="GO110" s="109"/>
      <c r="GP110" s="109"/>
      <c r="GQ110" s="109"/>
      <c r="GR110" s="109"/>
      <c r="GS110" s="109"/>
      <c r="GT110" s="109"/>
      <c r="GU110" s="109"/>
      <c r="GV110" s="109"/>
      <c r="GW110" s="109"/>
      <c r="GX110" s="109"/>
      <c r="GY110" s="109"/>
      <c r="GZ110" s="109"/>
      <c r="HA110" s="109"/>
      <c r="HB110" s="109"/>
      <c r="HC110" s="109"/>
      <c r="HD110" s="109"/>
      <c r="HE110" s="109"/>
      <c r="HF110" s="109"/>
      <c r="HG110" s="109"/>
      <c r="HH110" s="109"/>
      <c r="HI110" s="109"/>
      <c r="HJ110" s="109"/>
      <c r="HK110" s="109"/>
      <c r="HL110" s="109"/>
      <c r="HM110" s="109"/>
      <c r="HN110" s="109"/>
      <c r="HO110" s="109"/>
      <c r="HP110" s="109"/>
      <c r="HQ110" s="109"/>
      <c r="HR110" s="109"/>
    </row>
    <row r="111" spans="1:226" s="43" customFormat="1" ht="128.25" customHeight="1" x14ac:dyDescent="0.2">
      <c r="A111" s="34" t="s">
        <v>88</v>
      </c>
      <c r="B111" s="119" t="s">
        <v>429</v>
      </c>
      <c r="C111" s="121">
        <v>33</v>
      </c>
      <c r="D111" s="22" t="s">
        <v>83</v>
      </c>
      <c r="E111" s="50" t="s">
        <v>493</v>
      </c>
      <c r="F111" s="21" t="s">
        <v>494</v>
      </c>
      <c r="G111" s="34" t="s">
        <v>88</v>
      </c>
      <c r="H111" s="34" t="s">
        <v>88</v>
      </c>
      <c r="I111" s="58">
        <v>12942247</v>
      </c>
      <c r="J111" s="58"/>
      <c r="K111" s="34" t="s">
        <v>88</v>
      </c>
      <c r="L111" s="34" t="s">
        <v>88</v>
      </c>
      <c r="M111" s="34" t="s">
        <v>88</v>
      </c>
      <c r="N111" s="34" t="s">
        <v>88</v>
      </c>
      <c r="O111" s="34" t="s">
        <v>88</v>
      </c>
      <c r="P111" s="122" t="s">
        <v>518</v>
      </c>
      <c r="Q111" s="117" t="s">
        <v>519</v>
      </c>
      <c r="R111" s="41" t="s">
        <v>520</v>
      </c>
      <c r="S111" s="81" t="s">
        <v>433</v>
      </c>
      <c r="T111" s="59"/>
      <c r="U111" s="59"/>
    </row>
    <row r="112" spans="1:226" s="43" customFormat="1" ht="136.5" customHeight="1" x14ac:dyDescent="0.2">
      <c r="A112" s="15" t="s">
        <v>284</v>
      </c>
      <c r="B112" s="33" t="s">
        <v>35</v>
      </c>
      <c r="C112" s="50">
        <v>33</v>
      </c>
      <c r="D112" s="51" t="s">
        <v>36</v>
      </c>
      <c r="E112" s="123" t="s">
        <v>249</v>
      </c>
      <c r="F112" s="26" t="s">
        <v>250</v>
      </c>
      <c r="G112" s="21" t="s">
        <v>27</v>
      </c>
      <c r="H112" s="22" t="s">
        <v>59</v>
      </c>
      <c r="I112" s="52">
        <v>2304656</v>
      </c>
      <c r="J112" s="52">
        <v>2304656</v>
      </c>
      <c r="K112" s="24">
        <v>42459</v>
      </c>
      <c r="L112" s="24">
        <v>42461</v>
      </c>
      <c r="M112" s="24">
        <v>42465</v>
      </c>
      <c r="N112" s="36">
        <v>120</v>
      </c>
      <c r="O112" s="24">
        <v>42586</v>
      </c>
      <c r="P112" s="26" t="s">
        <v>60</v>
      </c>
      <c r="Q112" s="22" t="s">
        <v>521</v>
      </c>
      <c r="R112" s="22" t="s">
        <v>62</v>
      </c>
      <c r="S112" s="30" t="s">
        <v>42</v>
      </c>
      <c r="T112" s="59" t="s">
        <v>522</v>
      </c>
      <c r="U112" s="59" t="s">
        <v>289</v>
      </c>
    </row>
    <row r="113" spans="1:21" s="43" customFormat="1" ht="95.25" customHeight="1" x14ac:dyDescent="0.2">
      <c r="A113" s="15">
        <v>97</v>
      </c>
      <c r="B113" s="33" t="s">
        <v>35</v>
      </c>
      <c r="C113" s="124">
        <v>33</v>
      </c>
      <c r="D113" s="46" t="s">
        <v>36</v>
      </c>
      <c r="E113" s="125" t="s">
        <v>249</v>
      </c>
      <c r="F113" s="37" t="s">
        <v>250</v>
      </c>
      <c r="G113" s="21" t="s">
        <v>27</v>
      </c>
      <c r="H113" s="37" t="s">
        <v>488</v>
      </c>
      <c r="I113" s="55">
        <v>3000000</v>
      </c>
      <c r="J113" s="55">
        <v>3000000</v>
      </c>
      <c r="K113" s="24">
        <v>42417</v>
      </c>
      <c r="L113" s="24">
        <v>42478</v>
      </c>
      <c r="M113" s="24">
        <v>42486</v>
      </c>
      <c r="N113" s="15" t="s">
        <v>523</v>
      </c>
      <c r="O113" s="24">
        <v>42507</v>
      </c>
      <c r="P113" s="37" t="s">
        <v>524</v>
      </c>
      <c r="Q113" s="41" t="s">
        <v>525</v>
      </c>
      <c r="R113" s="22" t="s">
        <v>526</v>
      </c>
      <c r="S113" s="30" t="s">
        <v>42</v>
      </c>
      <c r="T113" s="59" t="s">
        <v>527</v>
      </c>
      <c r="U113" s="30" t="s">
        <v>34</v>
      </c>
    </row>
    <row r="114" spans="1:21" s="109" customFormat="1" ht="198" customHeight="1" x14ac:dyDescent="0.2">
      <c r="A114" s="15" t="s">
        <v>284</v>
      </c>
      <c r="B114" s="33" t="s">
        <v>35</v>
      </c>
      <c r="C114" s="50">
        <v>33</v>
      </c>
      <c r="D114" s="22" t="s">
        <v>83</v>
      </c>
      <c r="E114" s="26" t="s">
        <v>249</v>
      </c>
      <c r="F114" s="22" t="s">
        <v>528</v>
      </c>
      <c r="G114" s="37" t="s">
        <v>86</v>
      </c>
      <c r="H114" s="22" t="s">
        <v>59</v>
      </c>
      <c r="I114" s="58">
        <v>4000000</v>
      </c>
      <c r="J114" s="58">
        <v>4000000</v>
      </c>
      <c r="K114" s="24">
        <v>42431</v>
      </c>
      <c r="L114" s="24">
        <v>42431</v>
      </c>
      <c r="M114" s="24">
        <v>42432</v>
      </c>
      <c r="N114" s="36">
        <v>30</v>
      </c>
      <c r="O114" s="24">
        <v>42462</v>
      </c>
      <c r="P114" s="94" t="s">
        <v>529</v>
      </c>
      <c r="Q114" s="95" t="s">
        <v>530</v>
      </c>
      <c r="R114" s="30" t="s">
        <v>531</v>
      </c>
      <c r="S114" s="30" t="s">
        <v>42</v>
      </c>
      <c r="T114" s="59" t="s">
        <v>532</v>
      </c>
      <c r="U114" s="59" t="s">
        <v>289</v>
      </c>
    </row>
    <row r="115" spans="1:21" s="109" customFormat="1" ht="303" customHeight="1" x14ac:dyDescent="0.2">
      <c r="A115" s="15">
        <v>98</v>
      </c>
      <c r="B115" s="21" t="s">
        <v>429</v>
      </c>
      <c r="C115" s="50">
        <v>33</v>
      </c>
      <c r="D115" s="22" t="s">
        <v>83</v>
      </c>
      <c r="E115" s="26" t="s">
        <v>249</v>
      </c>
      <c r="F115" s="22" t="s">
        <v>528</v>
      </c>
      <c r="G115" s="37" t="s">
        <v>86</v>
      </c>
      <c r="H115" s="22" t="s">
        <v>59</v>
      </c>
      <c r="I115" s="58">
        <v>42000000</v>
      </c>
      <c r="J115" s="58">
        <v>42000000</v>
      </c>
      <c r="K115" s="24">
        <v>42408</v>
      </c>
      <c r="L115" s="24">
        <v>42418</v>
      </c>
      <c r="M115" s="24">
        <v>42422</v>
      </c>
      <c r="N115" s="36">
        <v>210</v>
      </c>
      <c r="O115" s="24">
        <v>42634</v>
      </c>
      <c r="P115" s="51" t="s">
        <v>243</v>
      </c>
      <c r="Q115" s="95" t="s">
        <v>533</v>
      </c>
      <c r="R115" s="28" t="s">
        <v>534</v>
      </c>
      <c r="S115" s="81" t="s">
        <v>433</v>
      </c>
      <c r="T115" s="59" t="s">
        <v>535</v>
      </c>
      <c r="U115" s="30" t="s">
        <v>34</v>
      </c>
    </row>
    <row r="116" spans="1:21" s="109" customFormat="1" ht="137.25" customHeight="1" x14ac:dyDescent="0.2">
      <c r="A116" s="15">
        <v>99</v>
      </c>
      <c r="B116" s="21" t="s">
        <v>429</v>
      </c>
      <c r="C116" s="50">
        <v>33</v>
      </c>
      <c r="D116" s="22" t="s">
        <v>83</v>
      </c>
      <c r="E116" s="26" t="s">
        <v>249</v>
      </c>
      <c r="F116" s="22" t="s">
        <v>528</v>
      </c>
      <c r="G116" s="37" t="s">
        <v>86</v>
      </c>
      <c r="H116" s="22" t="s">
        <v>59</v>
      </c>
      <c r="I116" s="58">
        <v>22400000</v>
      </c>
      <c r="J116" s="58">
        <v>22400000</v>
      </c>
      <c r="K116" s="24">
        <v>42408</v>
      </c>
      <c r="L116" s="24">
        <v>42465</v>
      </c>
      <c r="M116" s="24">
        <v>42475</v>
      </c>
      <c r="N116" s="36">
        <v>210</v>
      </c>
      <c r="O116" s="24">
        <v>42688</v>
      </c>
      <c r="P116" s="51" t="s">
        <v>536</v>
      </c>
      <c r="Q116" s="95" t="s">
        <v>537</v>
      </c>
      <c r="R116" s="28" t="s">
        <v>538</v>
      </c>
      <c r="S116" s="81" t="s">
        <v>433</v>
      </c>
      <c r="T116" s="59" t="s">
        <v>539</v>
      </c>
      <c r="U116" s="30" t="s">
        <v>34</v>
      </c>
    </row>
    <row r="117" spans="1:21" s="109" customFormat="1" ht="185.25" customHeight="1" x14ac:dyDescent="0.2">
      <c r="A117" s="15">
        <v>100</v>
      </c>
      <c r="B117" s="21" t="s">
        <v>429</v>
      </c>
      <c r="C117" s="50">
        <v>33</v>
      </c>
      <c r="D117" s="22" t="s">
        <v>83</v>
      </c>
      <c r="E117" s="26" t="s">
        <v>249</v>
      </c>
      <c r="F117" s="22" t="s">
        <v>528</v>
      </c>
      <c r="G117" s="37" t="s">
        <v>86</v>
      </c>
      <c r="H117" s="22" t="s">
        <v>59</v>
      </c>
      <c r="I117" s="58">
        <v>12600000</v>
      </c>
      <c r="J117" s="58">
        <v>12600000</v>
      </c>
      <c r="K117" s="24">
        <v>42408</v>
      </c>
      <c r="L117" s="24">
        <v>42417</v>
      </c>
      <c r="M117" s="24">
        <v>42418</v>
      </c>
      <c r="N117" s="36">
        <v>210</v>
      </c>
      <c r="O117" s="24">
        <v>42630</v>
      </c>
      <c r="P117" s="51" t="s">
        <v>536</v>
      </c>
      <c r="Q117" s="37" t="s">
        <v>540</v>
      </c>
      <c r="R117" s="28" t="s">
        <v>541</v>
      </c>
      <c r="S117" s="81" t="s">
        <v>433</v>
      </c>
      <c r="T117" s="59" t="s">
        <v>542</v>
      </c>
      <c r="U117" s="30" t="s">
        <v>34</v>
      </c>
    </row>
    <row r="118" spans="1:21" s="109" customFormat="1" ht="182.25" customHeight="1" x14ac:dyDescent="0.2">
      <c r="A118" s="15">
        <v>101</v>
      </c>
      <c r="B118" s="21" t="s">
        <v>429</v>
      </c>
      <c r="C118" s="50">
        <v>33</v>
      </c>
      <c r="D118" s="22" t="s">
        <v>83</v>
      </c>
      <c r="E118" s="26" t="s">
        <v>249</v>
      </c>
      <c r="F118" s="22" t="s">
        <v>528</v>
      </c>
      <c r="G118" s="37" t="s">
        <v>86</v>
      </c>
      <c r="H118" s="22" t="s">
        <v>59</v>
      </c>
      <c r="I118" s="58">
        <v>12600000</v>
      </c>
      <c r="J118" s="58">
        <v>12600000</v>
      </c>
      <c r="K118" s="24">
        <v>42408</v>
      </c>
      <c r="L118" s="24">
        <v>42418</v>
      </c>
      <c r="M118" s="24">
        <v>42422</v>
      </c>
      <c r="N118" s="36">
        <v>210</v>
      </c>
      <c r="O118" s="24">
        <v>42634</v>
      </c>
      <c r="P118" s="51" t="s">
        <v>536</v>
      </c>
      <c r="Q118" s="37" t="s">
        <v>543</v>
      </c>
      <c r="R118" s="28" t="s">
        <v>541</v>
      </c>
      <c r="S118" s="81" t="s">
        <v>433</v>
      </c>
      <c r="T118" s="59" t="s">
        <v>544</v>
      </c>
      <c r="U118" s="30" t="s">
        <v>34</v>
      </c>
    </row>
    <row r="119" spans="1:21" s="109" customFormat="1" ht="177.75" customHeight="1" x14ac:dyDescent="0.2">
      <c r="A119" s="15">
        <v>102</v>
      </c>
      <c r="B119" s="21" t="s">
        <v>429</v>
      </c>
      <c r="C119" s="50">
        <v>33</v>
      </c>
      <c r="D119" s="22" t="s">
        <v>83</v>
      </c>
      <c r="E119" s="26" t="s">
        <v>249</v>
      </c>
      <c r="F119" s="22" t="s">
        <v>528</v>
      </c>
      <c r="G119" s="37" t="s">
        <v>86</v>
      </c>
      <c r="H119" s="22" t="s">
        <v>59</v>
      </c>
      <c r="I119" s="58">
        <v>12600000</v>
      </c>
      <c r="J119" s="58">
        <v>12600000</v>
      </c>
      <c r="K119" s="24">
        <v>42408</v>
      </c>
      <c r="L119" s="24">
        <v>42426</v>
      </c>
      <c r="M119" s="24">
        <v>42432</v>
      </c>
      <c r="N119" s="36">
        <v>210</v>
      </c>
      <c r="O119" s="24">
        <v>42645</v>
      </c>
      <c r="P119" s="126" t="s">
        <v>536</v>
      </c>
      <c r="Q119" s="37" t="s">
        <v>543</v>
      </c>
      <c r="R119" s="28" t="s">
        <v>541</v>
      </c>
      <c r="S119" s="81" t="s">
        <v>433</v>
      </c>
      <c r="T119" s="59" t="s">
        <v>545</v>
      </c>
      <c r="U119" s="30" t="s">
        <v>34</v>
      </c>
    </row>
    <row r="120" spans="1:21" s="109" customFormat="1" ht="177.75" customHeight="1" x14ac:dyDescent="0.2">
      <c r="A120" s="15">
        <v>103</v>
      </c>
      <c r="B120" s="21" t="s">
        <v>429</v>
      </c>
      <c r="C120" s="50">
        <v>33</v>
      </c>
      <c r="D120" s="22" t="s">
        <v>83</v>
      </c>
      <c r="E120" s="26" t="s">
        <v>249</v>
      </c>
      <c r="F120" s="22" t="s">
        <v>528</v>
      </c>
      <c r="G120" s="37" t="s">
        <v>86</v>
      </c>
      <c r="H120" s="22" t="s">
        <v>59</v>
      </c>
      <c r="I120" s="58">
        <v>12600000</v>
      </c>
      <c r="J120" s="58">
        <v>12600000</v>
      </c>
      <c r="K120" s="24">
        <v>42408</v>
      </c>
      <c r="L120" s="24">
        <v>42429</v>
      </c>
      <c r="M120" s="24">
        <v>42432</v>
      </c>
      <c r="N120" s="36">
        <v>210</v>
      </c>
      <c r="O120" s="24">
        <v>42645</v>
      </c>
      <c r="P120" s="51" t="s">
        <v>536</v>
      </c>
      <c r="Q120" s="37" t="s">
        <v>543</v>
      </c>
      <c r="R120" s="28" t="s">
        <v>541</v>
      </c>
      <c r="S120" s="81" t="s">
        <v>433</v>
      </c>
      <c r="T120" s="59" t="s">
        <v>546</v>
      </c>
      <c r="U120" s="30" t="s">
        <v>34</v>
      </c>
    </row>
    <row r="121" spans="1:21" s="109" customFormat="1" ht="179.25" customHeight="1" x14ac:dyDescent="0.2">
      <c r="A121" s="15">
        <v>104</v>
      </c>
      <c r="B121" s="21" t="s">
        <v>429</v>
      </c>
      <c r="C121" s="50">
        <v>33</v>
      </c>
      <c r="D121" s="22" t="s">
        <v>83</v>
      </c>
      <c r="E121" s="26" t="s">
        <v>249</v>
      </c>
      <c r="F121" s="22" t="s">
        <v>528</v>
      </c>
      <c r="G121" s="37" t="s">
        <v>86</v>
      </c>
      <c r="H121" s="22" t="s">
        <v>59</v>
      </c>
      <c r="I121" s="58">
        <v>12600000</v>
      </c>
      <c r="J121" s="58">
        <v>12600000</v>
      </c>
      <c r="K121" s="24">
        <v>42408</v>
      </c>
      <c r="L121" s="24">
        <v>42461</v>
      </c>
      <c r="M121" s="24">
        <v>42465</v>
      </c>
      <c r="N121" s="36">
        <v>210</v>
      </c>
      <c r="O121" s="24">
        <v>42678</v>
      </c>
      <c r="P121" s="51" t="s">
        <v>536</v>
      </c>
      <c r="Q121" s="37" t="s">
        <v>543</v>
      </c>
      <c r="R121" s="28" t="s">
        <v>541</v>
      </c>
      <c r="S121" s="81" t="s">
        <v>433</v>
      </c>
      <c r="T121" s="59" t="s">
        <v>547</v>
      </c>
      <c r="U121" s="30" t="s">
        <v>34</v>
      </c>
    </row>
    <row r="122" spans="1:21" s="109" customFormat="1" ht="165.75" customHeight="1" x14ac:dyDescent="0.2">
      <c r="A122" s="15">
        <v>105</v>
      </c>
      <c r="B122" s="21" t="s">
        <v>429</v>
      </c>
      <c r="C122" s="50">
        <v>33</v>
      </c>
      <c r="D122" s="22" t="s">
        <v>83</v>
      </c>
      <c r="E122" s="26" t="s">
        <v>249</v>
      </c>
      <c r="F122" s="22" t="s">
        <v>528</v>
      </c>
      <c r="G122" s="37" t="s">
        <v>86</v>
      </c>
      <c r="H122" s="22" t="s">
        <v>59</v>
      </c>
      <c r="I122" s="58">
        <v>10500000</v>
      </c>
      <c r="J122" s="58">
        <v>10500000</v>
      </c>
      <c r="K122" s="24">
        <v>42408</v>
      </c>
      <c r="L122" s="24">
        <v>42439</v>
      </c>
      <c r="M122" s="24">
        <v>42444</v>
      </c>
      <c r="N122" s="36">
        <v>210</v>
      </c>
      <c r="O122" s="24">
        <v>42657</v>
      </c>
      <c r="P122" s="51" t="s">
        <v>536</v>
      </c>
      <c r="Q122" s="37" t="s">
        <v>540</v>
      </c>
      <c r="R122" s="28" t="s">
        <v>541</v>
      </c>
      <c r="S122" s="81" t="s">
        <v>433</v>
      </c>
      <c r="T122" s="59" t="s">
        <v>548</v>
      </c>
      <c r="U122" s="30" t="s">
        <v>34</v>
      </c>
    </row>
    <row r="123" spans="1:21" s="109" customFormat="1" ht="180.75" customHeight="1" x14ac:dyDescent="0.2">
      <c r="A123" s="15">
        <v>106</v>
      </c>
      <c r="B123" s="21" t="s">
        <v>429</v>
      </c>
      <c r="C123" s="50">
        <v>33</v>
      </c>
      <c r="D123" s="22" t="s">
        <v>83</v>
      </c>
      <c r="E123" s="26" t="s">
        <v>249</v>
      </c>
      <c r="F123" s="22" t="s">
        <v>528</v>
      </c>
      <c r="G123" s="37" t="s">
        <v>86</v>
      </c>
      <c r="H123" s="22" t="s">
        <v>59</v>
      </c>
      <c r="I123" s="58">
        <v>10500000</v>
      </c>
      <c r="J123" s="58">
        <v>10500000</v>
      </c>
      <c r="K123" s="24">
        <v>42408</v>
      </c>
      <c r="L123" s="24">
        <v>42417</v>
      </c>
      <c r="M123" s="24">
        <v>42419</v>
      </c>
      <c r="N123" s="36">
        <v>210</v>
      </c>
      <c r="O123" s="24">
        <v>42631</v>
      </c>
      <c r="P123" s="51" t="s">
        <v>536</v>
      </c>
      <c r="Q123" s="37" t="s">
        <v>540</v>
      </c>
      <c r="R123" s="28" t="s">
        <v>541</v>
      </c>
      <c r="S123" s="81" t="s">
        <v>433</v>
      </c>
      <c r="T123" s="59" t="s">
        <v>549</v>
      </c>
      <c r="U123" s="30" t="s">
        <v>34</v>
      </c>
    </row>
    <row r="124" spans="1:21" s="109" customFormat="1" ht="126" customHeight="1" x14ac:dyDescent="0.2">
      <c r="A124" s="15">
        <v>107</v>
      </c>
      <c r="B124" s="21" t="s">
        <v>429</v>
      </c>
      <c r="C124" s="36">
        <v>31201</v>
      </c>
      <c r="D124" s="18" t="s">
        <v>93</v>
      </c>
      <c r="E124" s="50">
        <v>3120104</v>
      </c>
      <c r="F124" s="21" t="s">
        <v>384</v>
      </c>
      <c r="G124" s="21" t="s">
        <v>74</v>
      </c>
      <c r="H124" s="37" t="s">
        <v>550</v>
      </c>
      <c r="I124" s="58">
        <v>4982658</v>
      </c>
      <c r="J124" s="58">
        <v>4982658</v>
      </c>
      <c r="K124" s="24">
        <v>42461</v>
      </c>
      <c r="L124" s="24">
        <v>42702</v>
      </c>
      <c r="M124" s="24">
        <v>42702</v>
      </c>
      <c r="N124" s="36">
        <v>11</v>
      </c>
      <c r="O124" s="24">
        <v>42712</v>
      </c>
      <c r="P124" s="94" t="s">
        <v>172</v>
      </c>
      <c r="Q124" s="127" t="s">
        <v>551</v>
      </c>
      <c r="R124" s="127" t="s">
        <v>552</v>
      </c>
      <c r="S124" s="81" t="s">
        <v>433</v>
      </c>
      <c r="T124" s="59" t="s">
        <v>553</v>
      </c>
      <c r="U124" s="30" t="s">
        <v>34</v>
      </c>
    </row>
    <row r="125" spans="1:21" s="109" customFormat="1" ht="81" customHeight="1" x14ac:dyDescent="0.2">
      <c r="A125" s="15" t="s">
        <v>284</v>
      </c>
      <c r="B125" s="21" t="s">
        <v>429</v>
      </c>
      <c r="C125" s="50">
        <v>33</v>
      </c>
      <c r="D125" s="22" t="s">
        <v>83</v>
      </c>
      <c r="E125" s="36" t="s">
        <v>37</v>
      </c>
      <c r="F125" s="22" t="s">
        <v>38</v>
      </c>
      <c r="G125" s="37" t="s">
        <v>86</v>
      </c>
      <c r="H125" s="22" t="s">
        <v>59</v>
      </c>
      <c r="I125" s="58">
        <v>1800000</v>
      </c>
      <c r="J125" s="58">
        <v>1800000</v>
      </c>
      <c r="K125" s="24">
        <v>42627</v>
      </c>
      <c r="L125" s="128">
        <v>42676</v>
      </c>
      <c r="M125" s="129">
        <v>42679</v>
      </c>
      <c r="N125" s="15">
        <v>30</v>
      </c>
      <c r="O125" s="24">
        <v>42709</v>
      </c>
      <c r="P125" s="130" t="s">
        <v>536</v>
      </c>
      <c r="Q125" s="37" t="s">
        <v>554</v>
      </c>
      <c r="R125" s="28" t="s">
        <v>541</v>
      </c>
      <c r="S125" s="81" t="s">
        <v>433</v>
      </c>
      <c r="T125" s="59" t="s">
        <v>555</v>
      </c>
      <c r="U125" s="59" t="s">
        <v>289</v>
      </c>
    </row>
    <row r="126" spans="1:21" s="109" customFormat="1" ht="81" customHeight="1" x14ac:dyDescent="0.2">
      <c r="A126" s="15" t="s">
        <v>284</v>
      </c>
      <c r="B126" s="21" t="s">
        <v>429</v>
      </c>
      <c r="C126" s="50">
        <v>33</v>
      </c>
      <c r="D126" s="22" t="s">
        <v>83</v>
      </c>
      <c r="E126" s="36" t="s">
        <v>37</v>
      </c>
      <c r="F126" s="22" t="s">
        <v>38</v>
      </c>
      <c r="G126" s="37" t="s">
        <v>86</v>
      </c>
      <c r="H126" s="22" t="s">
        <v>59</v>
      </c>
      <c r="I126" s="58">
        <v>5100000</v>
      </c>
      <c r="J126" s="58">
        <v>5100000</v>
      </c>
      <c r="K126" s="24">
        <v>42627</v>
      </c>
      <c r="L126" s="128">
        <v>42643</v>
      </c>
      <c r="M126" s="129">
        <v>42644</v>
      </c>
      <c r="N126" s="15">
        <v>85</v>
      </c>
      <c r="O126" s="24">
        <v>42729</v>
      </c>
      <c r="P126" s="130" t="s">
        <v>536</v>
      </c>
      <c r="Q126" s="37" t="s">
        <v>556</v>
      </c>
      <c r="R126" s="28" t="s">
        <v>541</v>
      </c>
      <c r="S126" s="81" t="s">
        <v>433</v>
      </c>
      <c r="T126" s="59" t="s">
        <v>557</v>
      </c>
      <c r="U126" s="59" t="s">
        <v>289</v>
      </c>
    </row>
    <row r="127" spans="1:21" s="109" customFormat="1" ht="81" customHeight="1" x14ac:dyDescent="0.2">
      <c r="A127" s="15" t="s">
        <v>284</v>
      </c>
      <c r="B127" s="21" t="s">
        <v>429</v>
      </c>
      <c r="C127" s="50">
        <v>33</v>
      </c>
      <c r="D127" s="22" t="s">
        <v>83</v>
      </c>
      <c r="E127" s="36" t="s">
        <v>37</v>
      </c>
      <c r="F127" s="22" t="s">
        <v>38</v>
      </c>
      <c r="G127" s="37" t="s">
        <v>86</v>
      </c>
      <c r="H127" s="22" t="s">
        <v>59</v>
      </c>
      <c r="I127" s="58">
        <v>4500000</v>
      </c>
      <c r="J127" s="58">
        <v>4500000</v>
      </c>
      <c r="K127" s="24">
        <v>42627</v>
      </c>
      <c r="L127" s="128">
        <v>42629</v>
      </c>
      <c r="M127" s="129">
        <v>42632</v>
      </c>
      <c r="N127" s="15">
        <v>92</v>
      </c>
      <c r="O127" s="24">
        <v>42724</v>
      </c>
      <c r="P127" s="130" t="s">
        <v>536</v>
      </c>
      <c r="Q127" s="37" t="s">
        <v>558</v>
      </c>
      <c r="R127" s="28" t="s">
        <v>541</v>
      </c>
      <c r="S127" s="81" t="s">
        <v>433</v>
      </c>
      <c r="T127" s="59" t="s">
        <v>559</v>
      </c>
      <c r="U127" s="59" t="s">
        <v>289</v>
      </c>
    </row>
    <row r="128" spans="1:21" s="109" customFormat="1" ht="81" customHeight="1" x14ac:dyDescent="0.2">
      <c r="A128" s="15" t="s">
        <v>284</v>
      </c>
      <c r="B128" s="21" t="s">
        <v>429</v>
      </c>
      <c r="C128" s="50">
        <v>33</v>
      </c>
      <c r="D128" s="22" t="s">
        <v>83</v>
      </c>
      <c r="E128" s="36" t="s">
        <v>37</v>
      </c>
      <c r="F128" s="22" t="s">
        <v>38</v>
      </c>
      <c r="G128" s="37" t="s">
        <v>86</v>
      </c>
      <c r="H128" s="22" t="s">
        <v>59</v>
      </c>
      <c r="I128" s="58">
        <v>5400000</v>
      </c>
      <c r="J128" s="58">
        <v>5400000</v>
      </c>
      <c r="K128" s="24">
        <v>42627</v>
      </c>
      <c r="L128" s="128">
        <v>42629</v>
      </c>
      <c r="M128" s="129">
        <v>42632</v>
      </c>
      <c r="N128" s="15">
        <v>92</v>
      </c>
      <c r="O128" s="24">
        <v>42724</v>
      </c>
      <c r="P128" s="130" t="s">
        <v>536</v>
      </c>
      <c r="Q128" s="37" t="s">
        <v>560</v>
      </c>
      <c r="R128" s="28" t="s">
        <v>541</v>
      </c>
      <c r="S128" s="81" t="s">
        <v>433</v>
      </c>
      <c r="T128" s="59" t="s">
        <v>561</v>
      </c>
      <c r="U128" s="59" t="s">
        <v>289</v>
      </c>
    </row>
    <row r="129" spans="1:21" s="109" customFormat="1" ht="109.5" customHeight="1" x14ac:dyDescent="0.2">
      <c r="A129" s="15">
        <v>108</v>
      </c>
      <c r="B129" s="21" t="s">
        <v>429</v>
      </c>
      <c r="C129" s="50">
        <v>33</v>
      </c>
      <c r="D129" s="22" t="s">
        <v>83</v>
      </c>
      <c r="E129" s="36" t="s">
        <v>37</v>
      </c>
      <c r="F129" s="22" t="s">
        <v>38</v>
      </c>
      <c r="G129" s="37" t="s">
        <v>86</v>
      </c>
      <c r="H129" s="22" t="s">
        <v>59</v>
      </c>
      <c r="I129" s="58">
        <v>15000000</v>
      </c>
      <c r="J129" s="58">
        <v>15000000</v>
      </c>
      <c r="K129" s="24">
        <v>42641</v>
      </c>
      <c r="L129" s="128">
        <v>42655</v>
      </c>
      <c r="M129" s="129">
        <v>42657</v>
      </c>
      <c r="N129" s="15">
        <v>75</v>
      </c>
      <c r="O129" s="24">
        <v>42732</v>
      </c>
      <c r="P129" s="130" t="s">
        <v>562</v>
      </c>
      <c r="Q129" s="28" t="s">
        <v>563</v>
      </c>
      <c r="R129" s="28" t="s">
        <v>534</v>
      </c>
      <c r="S129" s="81" t="s">
        <v>433</v>
      </c>
      <c r="T129" s="59" t="s">
        <v>564</v>
      </c>
      <c r="U129" s="30" t="s">
        <v>34</v>
      </c>
    </row>
    <row r="130" spans="1:21" s="109" customFormat="1" ht="81" customHeight="1" x14ac:dyDescent="0.2">
      <c r="A130" s="15" t="s">
        <v>284</v>
      </c>
      <c r="B130" s="21" t="s">
        <v>429</v>
      </c>
      <c r="C130" s="50">
        <v>33</v>
      </c>
      <c r="D130" s="22" t="s">
        <v>83</v>
      </c>
      <c r="E130" s="36" t="s">
        <v>37</v>
      </c>
      <c r="F130" s="22" t="s">
        <v>38</v>
      </c>
      <c r="G130" s="37" t="s">
        <v>86</v>
      </c>
      <c r="H130" s="22" t="s">
        <v>59</v>
      </c>
      <c r="I130" s="58">
        <v>5400000</v>
      </c>
      <c r="J130" s="58">
        <v>5400000</v>
      </c>
      <c r="K130" s="24">
        <v>42627</v>
      </c>
      <c r="L130" s="128">
        <v>42633</v>
      </c>
      <c r="M130" s="129">
        <v>42634</v>
      </c>
      <c r="N130" s="15">
        <v>90</v>
      </c>
      <c r="O130" s="24">
        <v>42724</v>
      </c>
      <c r="P130" s="130" t="s">
        <v>536</v>
      </c>
      <c r="Q130" s="28" t="s">
        <v>565</v>
      </c>
      <c r="R130" s="28" t="s">
        <v>541</v>
      </c>
      <c r="S130" s="81" t="s">
        <v>433</v>
      </c>
      <c r="T130" s="59" t="s">
        <v>566</v>
      </c>
      <c r="U130" s="59" t="s">
        <v>289</v>
      </c>
    </row>
    <row r="131" spans="1:21" s="109" customFormat="1" ht="288.75" customHeight="1" x14ac:dyDescent="0.2">
      <c r="A131" s="15">
        <v>109</v>
      </c>
      <c r="B131" s="21" t="s">
        <v>429</v>
      </c>
      <c r="C131" s="50">
        <v>33</v>
      </c>
      <c r="D131" s="22" t="s">
        <v>83</v>
      </c>
      <c r="E131" s="26" t="s">
        <v>249</v>
      </c>
      <c r="F131" s="22" t="s">
        <v>528</v>
      </c>
      <c r="G131" s="37" t="s">
        <v>86</v>
      </c>
      <c r="H131" s="26" t="s">
        <v>290</v>
      </c>
      <c r="I131" s="58">
        <v>36000000</v>
      </c>
      <c r="J131" s="58">
        <v>36000000</v>
      </c>
      <c r="K131" s="24">
        <v>42471</v>
      </c>
      <c r="L131" s="128">
        <v>42489</v>
      </c>
      <c r="M131" s="129">
        <v>42495</v>
      </c>
      <c r="N131" s="15">
        <v>180</v>
      </c>
      <c r="O131" s="24">
        <v>42678</v>
      </c>
      <c r="P131" s="130" t="s">
        <v>567</v>
      </c>
      <c r="Q131" s="37" t="s">
        <v>568</v>
      </c>
      <c r="R131" s="37" t="s">
        <v>569</v>
      </c>
      <c r="S131" s="81" t="s">
        <v>433</v>
      </c>
      <c r="T131" s="59" t="s">
        <v>570</v>
      </c>
      <c r="U131" s="30" t="s">
        <v>34</v>
      </c>
    </row>
    <row r="132" spans="1:21" s="109" customFormat="1" ht="66.75" customHeight="1" x14ac:dyDescent="0.2">
      <c r="A132" s="15">
        <v>110</v>
      </c>
      <c r="B132" s="21" t="s">
        <v>429</v>
      </c>
      <c r="C132" s="50">
        <v>33</v>
      </c>
      <c r="D132" s="22" t="s">
        <v>83</v>
      </c>
      <c r="E132" s="36" t="s">
        <v>37</v>
      </c>
      <c r="F132" s="22" t="s">
        <v>38</v>
      </c>
      <c r="G132" s="37" t="s">
        <v>86</v>
      </c>
      <c r="H132" s="37" t="s">
        <v>87</v>
      </c>
      <c r="I132" s="58">
        <v>67498000</v>
      </c>
      <c r="J132" s="58">
        <v>67498000</v>
      </c>
      <c r="K132" s="24">
        <v>42725</v>
      </c>
      <c r="L132" s="128">
        <v>42733</v>
      </c>
      <c r="M132" s="129">
        <v>42735</v>
      </c>
      <c r="N132" s="15">
        <v>90</v>
      </c>
      <c r="O132" s="24">
        <v>42825</v>
      </c>
      <c r="P132" s="49" t="s">
        <v>571</v>
      </c>
      <c r="Q132" s="131" t="s">
        <v>572</v>
      </c>
      <c r="R132" s="95" t="s">
        <v>573</v>
      </c>
      <c r="S132" s="81" t="s">
        <v>433</v>
      </c>
      <c r="T132" s="59" t="s">
        <v>574</v>
      </c>
      <c r="U132" s="30" t="s">
        <v>34</v>
      </c>
    </row>
    <row r="133" spans="1:21" s="109" customFormat="1" ht="80.25" customHeight="1" x14ac:dyDescent="0.2">
      <c r="A133" s="15">
        <v>111</v>
      </c>
      <c r="B133" s="22" t="s">
        <v>575</v>
      </c>
      <c r="C133" s="50">
        <v>33</v>
      </c>
      <c r="D133" s="22" t="s">
        <v>83</v>
      </c>
      <c r="E133" s="36" t="s">
        <v>37</v>
      </c>
      <c r="F133" s="22" t="s">
        <v>38</v>
      </c>
      <c r="G133" s="37" t="s">
        <v>86</v>
      </c>
      <c r="H133" s="22" t="s">
        <v>59</v>
      </c>
      <c r="I133" s="58">
        <v>24500000</v>
      </c>
      <c r="J133" s="58">
        <v>24500000</v>
      </c>
      <c r="K133" s="24">
        <v>42611</v>
      </c>
      <c r="L133" s="24">
        <v>42628</v>
      </c>
      <c r="M133" s="24">
        <v>42629</v>
      </c>
      <c r="N133" s="36">
        <v>105</v>
      </c>
      <c r="O133" s="24">
        <v>42734</v>
      </c>
      <c r="P133" s="26">
        <v>80121704</v>
      </c>
      <c r="Q133" s="37" t="s">
        <v>576</v>
      </c>
      <c r="R133" s="132" t="s">
        <v>577</v>
      </c>
      <c r="S133" s="133" t="s">
        <v>578</v>
      </c>
      <c r="T133" s="59" t="s">
        <v>579</v>
      </c>
      <c r="U133" s="30" t="s">
        <v>34</v>
      </c>
    </row>
    <row r="134" spans="1:21" s="109" customFormat="1" ht="80.25" customHeight="1" x14ac:dyDescent="0.2">
      <c r="A134" s="15">
        <v>112</v>
      </c>
      <c r="B134" s="22" t="s">
        <v>575</v>
      </c>
      <c r="C134" s="50">
        <v>33</v>
      </c>
      <c r="D134" s="22" t="s">
        <v>83</v>
      </c>
      <c r="E134" s="36" t="s">
        <v>37</v>
      </c>
      <c r="F134" s="22" t="s">
        <v>38</v>
      </c>
      <c r="G134" s="37" t="s">
        <v>86</v>
      </c>
      <c r="H134" s="22" t="s">
        <v>59</v>
      </c>
      <c r="I134" s="58">
        <v>22166666</v>
      </c>
      <c r="J134" s="58">
        <v>22166666</v>
      </c>
      <c r="K134" s="24">
        <v>42611</v>
      </c>
      <c r="L134" s="24">
        <v>42634</v>
      </c>
      <c r="M134" s="24">
        <v>42635</v>
      </c>
      <c r="N134" s="36">
        <v>95</v>
      </c>
      <c r="O134" s="24">
        <v>42730</v>
      </c>
      <c r="P134" s="70">
        <v>80101703</v>
      </c>
      <c r="Q134" s="37" t="s">
        <v>580</v>
      </c>
      <c r="R134" s="132" t="s">
        <v>581</v>
      </c>
      <c r="S134" s="133" t="s">
        <v>578</v>
      </c>
      <c r="T134" s="59" t="s">
        <v>582</v>
      </c>
      <c r="U134" s="30" t="s">
        <v>34</v>
      </c>
    </row>
    <row r="135" spans="1:21" s="109" customFormat="1" ht="80.25" customHeight="1" x14ac:dyDescent="0.2">
      <c r="A135" s="15">
        <v>113</v>
      </c>
      <c r="B135" s="22" t="s">
        <v>575</v>
      </c>
      <c r="C135" s="50">
        <v>33</v>
      </c>
      <c r="D135" s="22" t="s">
        <v>83</v>
      </c>
      <c r="E135" s="36" t="s">
        <v>37</v>
      </c>
      <c r="F135" s="22" t="s">
        <v>38</v>
      </c>
      <c r="G135" s="37" t="s">
        <v>86</v>
      </c>
      <c r="H135" s="22" t="s">
        <v>59</v>
      </c>
      <c r="I135" s="58">
        <v>23333333</v>
      </c>
      <c r="J135" s="58">
        <v>23333333</v>
      </c>
      <c r="K135" s="24">
        <v>42611</v>
      </c>
      <c r="L135" s="24">
        <v>42633</v>
      </c>
      <c r="M135" s="24">
        <v>42633</v>
      </c>
      <c r="N135" s="36">
        <v>100</v>
      </c>
      <c r="O135" s="24">
        <v>42734</v>
      </c>
      <c r="P135" s="134">
        <v>80101703</v>
      </c>
      <c r="Q135" s="37" t="s">
        <v>583</v>
      </c>
      <c r="R135" s="132" t="s">
        <v>584</v>
      </c>
      <c r="S135" s="133" t="s">
        <v>578</v>
      </c>
      <c r="T135" s="59" t="s">
        <v>585</v>
      </c>
      <c r="U135" s="30" t="s">
        <v>34</v>
      </c>
    </row>
    <row r="136" spans="1:21" s="109" customFormat="1" ht="158.25" customHeight="1" x14ac:dyDescent="0.2">
      <c r="A136" s="15">
        <v>114</v>
      </c>
      <c r="B136" s="22" t="s">
        <v>586</v>
      </c>
      <c r="C136" s="50">
        <v>33</v>
      </c>
      <c r="D136" s="22" t="s">
        <v>83</v>
      </c>
      <c r="E136" s="26" t="s">
        <v>249</v>
      </c>
      <c r="F136" s="22" t="s">
        <v>528</v>
      </c>
      <c r="G136" s="37" t="s">
        <v>86</v>
      </c>
      <c r="H136" s="22" t="s">
        <v>59</v>
      </c>
      <c r="I136" s="58">
        <v>48000000</v>
      </c>
      <c r="J136" s="58">
        <v>48000000</v>
      </c>
      <c r="K136" s="24">
        <v>42506</v>
      </c>
      <c r="L136" s="24">
        <v>42513</v>
      </c>
      <c r="M136" s="24">
        <v>42514</v>
      </c>
      <c r="N136" s="36">
        <v>180</v>
      </c>
      <c r="O136" s="24">
        <v>42697</v>
      </c>
      <c r="P136" s="22" t="s">
        <v>587</v>
      </c>
      <c r="Q136" s="37" t="s">
        <v>588</v>
      </c>
      <c r="R136" s="95" t="s">
        <v>589</v>
      </c>
      <c r="S136" s="22" t="s">
        <v>578</v>
      </c>
      <c r="T136" s="59" t="s">
        <v>590</v>
      </c>
      <c r="U136" s="30" t="s">
        <v>34</v>
      </c>
    </row>
    <row r="137" spans="1:21" s="109" customFormat="1" ht="285.75" customHeight="1" x14ac:dyDescent="0.2">
      <c r="A137" s="15">
        <v>115</v>
      </c>
      <c r="B137" s="22" t="s">
        <v>586</v>
      </c>
      <c r="C137" s="50">
        <v>33</v>
      </c>
      <c r="D137" s="22" t="s">
        <v>83</v>
      </c>
      <c r="E137" s="26" t="s">
        <v>249</v>
      </c>
      <c r="F137" s="22" t="s">
        <v>528</v>
      </c>
      <c r="G137" s="37" t="s">
        <v>86</v>
      </c>
      <c r="H137" s="22" t="s">
        <v>59</v>
      </c>
      <c r="I137" s="58">
        <v>48000000</v>
      </c>
      <c r="J137" s="58">
        <v>48000000</v>
      </c>
      <c r="K137" s="24">
        <v>42506</v>
      </c>
      <c r="L137" s="24">
        <v>42513</v>
      </c>
      <c r="M137" s="24">
        <v>42514</v>
      </c>
      <c r="N137" s="36">
        <v>180</v>
      </c>
      <c r="O137" s="24">
        <v>42697</v>
      </c>
      <c r="P137" s="22" t="s">
        <v>587</v>
      </c>
      <c r="Q137" s="37" t="s">
        <v>588</v>
      </c>
      <c r="R137" s="95" t="s">
        <v>589</v>
      </c>
      <c r="S137" s="22" t="s">
        <v>578</v>
      </c>
      <c r="T137" s="59" t="s">
        <v>591</v>
      </c>
      <c r="U137" s="30" t="s">
        <v>34</v>
      </c>
    </row>
    <row r="138" spans="1:21" s="43" customFormat="1" ht="266.25" customHeight="1" x14ac:dyDescent="0.2">
      <c r="A138" s="15">
        <v>116</v>
      </c>
      <c r="B138" s="77" t="s">
        <v>592</v>
      </c>
      <c r="C138" s="56" t="s">
        <v>239</v>
      </c>
      <c r="D138" s="18" t="s">
        <v>240</v>
      </c>
      <c r="E138" s="103">
        <v>311020301</v>
      </c>
      <c r="F138" s="51" t="s">
        <v>413</v>
      </c>
      <c r="G138" s="37" t="s">
        <v>86</v>
      </c>
      <c r="H138" s="37" t="s">
        <v>59</v>
      </c>
      <c r="I138" s="23">
        <v>40000000</v>
      </c>
      <c r="J138" s="23">
        <v>40000000</v>
      </c>
      <c r="K138" s="24">
        <v>42387</v>
      </c>
      <c r="L138" s="24">
        <v>42401</v>
      </c>
      <c r="M138" s="24">
        <v>42402</v>
      </c>
      <c r="N138" s="36">
        <v>150</v>
      </c>
      <c r="O138" s="24">
        <v>42552</v>
      </c>
      <c r="P138" s="126" t="s">
        <v>593</v>
      </c>
      <c r="Q138" s="27" t="s">
        <v>594</v>
      </c>
      <c r="R138" s="28" t="s">
        <v>595</v>
      </c>
      <c r="S138" s="30" t="s">
        <v>596</v>
      </c>
      <c r="T138" s="59" t="s">
        <v>597</v>
      </c>
      <c r="U138" s="30" t="s">
        <v>34</v>
      </c>
    </row>
    <row r="139" spans="1:21" s="43" customFormat="1" ht="105.75" customHeight="1" x14ac:dyDescent="0.2">
      <c r="A139" s="15">
        <v>117</v>
      </c>
      <c r="B139" s="77" t="s">
        <v>598</v>
      </c>
      <c r="C139" s="56" t="s">
        <v>239</v>
      </c>
      <c r="D139" s="18" t="s">
        <v>240</v>
      </c>
      <c r="E139" s="103">
        <v>311020301</v>
      </c>
      <c r="F139" s="51" t="s">
        <v>413</v>
      </c>
      <c r="G139" s="37" t="s">
        <v>86</v>
      </c>
      <c r="H139" s="37" t="s">
        <v>59</v>
      </c>
      <c r="I139" s="135">
        <v>30000000</v>
      </c>
      <c r="J139" s="135">
        <v>30000000</v>
      </c>
      <c r="K139" s="24">
        <v>42397</v>
      </c>
      <c r="L139" s="24">
        <v>42402</v>
      </c>
      <c r="M139" s="24">
        <v>42405</v>
      </c>
      <c r="N139" s="36">
        <v>150</v>
      </c>
      <c r="O139" s="24">
        <v>42555</v>
      </c>
      <c r="P139" s="51" t="s">
        <v>599</v>
      </c>
      <c r="Q139" s="37" t="s">
        <v>600</v>
      </c>
      <c r="R139" s="28" t="s">
        <v>601</v>
      </c>
      <c r="S139" s="30" t="s">
        <v>602</v>
      </c>
      <c r="T139" s="59" t="s">
        <v>603</v>
      </c>
      <c r="U139" s="30" t="s">
        <v>34</v>
      </c>
    </row>
    <row r="140" spans="1:21" s="43" customFormat="1" ht="104.25" customHeight="1" x14ac:dyDescent="0.2">
      <c r="A140" s="15">
        <v>118</v>
      </c>
      <c r="B140" s="77" t="s">
        <v>604</v>
      </c>
      <c r="C140" s="56" t="s">
        <v>239</v>
      </c>
      <c r="D140" s="18" t="s">
        <v>240</v>
      </c>
      <c r="E140" s="103">
        <v>311020301</v>
      </c>
      <c r="F140" s="51" t="s">
        <v>413</v>
      </c>
      <c r="G140" s="37" t="s">
        <v>86</v>
      </c>
      <c r="H140" s="37" t="s">
        <v>59</v>
      </c>
      <c r="I140" s="55">
        <v>32000000</v>
      </c>
      <c r="J140" s="55">
        <v>32000000</v>
      </c>
      <c r="K140" s="24">
        <v>42398</v>
      </c>
      <c r="L140" s="24">
        <v>42417</v>
      </c>
      <c r="M140" s="24">
        <v>42418</v>
      </c>
      <c r="N140" s="36">
        <v>120</v>
      </c>
      <c r="O140" s="24">
        <v>42538</v>
      </c>
      <c r="P140" s="37" t="s">
        <v>605</v>
      </c>
      <c r="Q140" s="27" t="s">
        <v>606</v>
      </c>
      <c r="R140" s="29" t="s">
        <v>607</v>
      </c>
      <c r="S140" s="30" t="s">
        <v>608</v>
      </c>
      <c r="T140" s="59" t="s">
        <v>609</v>
      </c>
      <c r="U140" s="30" t="s">
        <v>34</v>
      </c>
    </row>
    <row r="141" spans="1:21" s="43" customFormat="1" ht="104.25" customHeight="1" x14ac:dyDescent="0.2">
      <c r="A141" s="15">
        <v>119</v>
      </c>
      <c r="B141" s="77" t="s">
        <v>604</v>
      </c>
      <c r="C141" s="56" t="s">
        <v>239</v>
      </c>
      <c r="D141" s="18" t="s">
        <v>240</v>
      </c>
      <c r="E141" s="103">
        <v>311020301</v>
      </c>
      <c r="F141" s="51" t="s">
        <v>413</v>
      </c>
      <c r="G141" s="37" t="s">
        <v>86</v>
      </c>
      <c r="H141" s="37" t="s">
        <v>59</v>
      </c>
      <c r="I141" s="55">
        <v>28000000</v>
      </c>
      <c r="J141" s="55">
        <v>28000000</v>
      </c>
      <c r="K141" s="24">
        <v>42583</v>
      </c>
      <c r="L141" s="24">
        <v>42620</v>
      </c>
      <c r="M141" s="24">
        <v>42620</v>
      </c>
      <c r="N141" s="36">
        <v>120</v>
      </c>
      <c r="O141" s="24">
        <v>42742</v>
      </c>
      <c r="P141" s="37">
        <v>85101707</v>
      </c>
      <c r="Q141" s="30" t="s">
        <v>610</v>
      </c>
      <c r="R141" s="29" t="s">
        <v>611</v>
      </c>
      <c r="S141" s="30" t="s">
        <v>612</v>
      </c>
      <c r="T141" s="59" t="s">
        <v>613</v>
      </c>
      <c r="U141" s="30" t="s">
        <v>34</v>
      </c>
    </row>
    <row r="142" spans="1:21" s="43" customFormat="1" ht="169.5" customHeight="1" x14ac:dyDescent="0.2">
      <c r="A142" s="15">
        <v>120</v>
      </c>
      <c r="B142" s="77" t="s">
        <v>614</v>
      </c>
      <c r="C142" s="56" t="s">
        <v>239</v>
      </c>
      <c r="D142" s="18" t="s">
        <v>240</v>
      </c>
      <c r="E142" s="103">
        <v>311020301</v>
      </c>
      <c r="F142" s="51" t="s">
        <v>413</v>
      </c>
      <c r="G142" s="37" t="s">
        <v>86</v>
      </c>
      <c r="H142" s="37" t="s">
        <v>59</v>
      </c>
      <c r="I142" s="55">
        <v>35000000</v>
      </c>
      <c r="J142" s="55">
        <v>35000000</v>
      </c>
      <c r="K142" s="24">
        <v>42542</v>
      </c>
      <c r="L142" s="24">
        <v>42573</v>
      </c>
      <c r="M142" s="24">
        <v>42578</v>
      </c>
      <c r="N142" s="36">
        <v>150</v>
      </c>
      <c r="O142" s="24">
        <v>42730</v>
      </c>
      <c r="P142" s="51" t="s">
        <v>599</v>
      </c>
      <c r="Q142" s="27" t="s">
        <v>615</v>
      </c>
      <c r="R142" s="27" t="s">
        <v>616</v>
      </c>
      <c r="S142" s="30" t="s">
        <v>617</v>
      </c>
      <c r="T142" s="59" t="s">
        <v>618</v>
      </c>
      <c r="U142" s="30" t="s">
        <v>34</v>
      </c>
    </row>
    <row r="143" spans="1:21" s="43" customFormat="1" ht="169.5" customHeight="1" x14ac:dyDescent="0.2">
      <c r="A143" s="15">
        <v>121</v>
      </c>
      <c r="B143" s="77" t="s">
        <v>614</v>
      </c>
      <c r="C143" s="56" t="s">
        <v>239</v>
      </c>
      <c r="D143" s="18" t="s">
        <v>240</v>
      </c>
      <c r="E143" s="103">
        <v>311020301</v>
      </c>
      <c r="F143" s="51" t="s">
        <v>413</v>
      </c>
      <c r="G143" s="37" t="s">
        <v>86</v>
      </c>
      <c r="H143" s="37" t="s">
        <v>59</v>
      </c>
      <c r="I143" s="55">
        <v>35000000</v>
      </c>
      <c r="J143" s="55">
        <v>35000000</v>
      </c>
      <c r="K143" s="24">
        <v>42542</v>
      </c>
      <c r="L143" s="24">
        <v>42577</v>
      </c>
      <c r="M143" s="24">
        <v>42579</v>
      </c>
      <c r="N143" s="36">
        <v>150</v>
      </c>
      <c r="O143" s="24">
        <v>42731</v>
      </c>
      <c r="P143" s="51" t="s">
        <v>599</v>
      </c>
      <c r="Q143" s="27" t="s">
        <v>619</v>
      </c>
      <c r="R143" s="27" t="s">
        <v>616</v>
      </c>
      <c r="S143" s="30" t="s">
        <v>617</v>
      </c>
      <c r="T143" s="59" t="s">
        <v>620</v>
      </c>
      <c r="U143" s="30" t="s">
        <v>34</v>
      </c>
    </row>
    <row r="144" spans="1:21" s="43" customFormat="1" ht="169.5" customHeight="1" x14ac:dyDescent="0.2">
      <c r="A144" s="15">
        <v>122</v>
      </c>
      <c r="B144" s="77" t="s">
        <v>614</v>
      </c>
      <c r="C144" s="56" t="s">
        <v>239</v>
      </c>
      <c r="D144" s="18" t="s">
        <v>240</v>
      </c>
      <c r="E144" s="103">
        <v>311020301</v>
      </c>
      <c r="F144" s="51" t="s">
        <v>413</v>
      </c>
      <c r="G144" s="37" t="s">
        <v>86</v>
      </c>
      <c r="H144" s="37" t="s">
        <v>59</v>
      </c>
      <c r="I144" s="55">
        <v>35000000</v>
      </c>
      <c r="J144" s="55">
        <v>35000000</v>
      </c>
      <c r="K144" s="24">
        <v>42542</v>
      </c>
      <c r="L144" s="24">
        <v>42577</v>
      </c>
      <c r="M144" s="24">
        <v>42580</v>
      </c>
      <c r="N144" s="36">
        <v>150</v>
      </c>
      <c r="O144" s="24">
        <v>42732</v>
      </c>
      <c r="P144" s="51" t="s">
        <v>599</v>
      </c>
      <c r="Q144" s="27" t="s">
        <v>619</v>
      </c>
      <c r="R144" s="27" t="s">
        <v>616</v>
      </c>
      <c r="S144" s="30" t="s">
        <v>617</v>
      </c>
      <c r="T144" s="59" t="s">
        <v>621</v>
      </c>
      <c r="U144" s="30" t="s">
        <v>34</v>
      </c>
    </row>
    <row r="145" spans="1:21" s="43" customFormat="1" ht="169.5" customHeight="1" x14ac:dyDescent="0.2">
      <c r="A145" s="15">
        <v>123</v>
      </c>
      <c r="B145" s="77" t="s">
        <v>614</v>
      </c>
      <c r="C145" s="56" t="s">
        <v>239</v>
      </c>
      <c r="D145" s="18" t="s">
        <v>240</v>
      </c>
      <c r="E145" s="103">
        <v>311020301</v>
      </c>
      <c r="F145" s="51" t="s">
        <v>413</v>
      </c>
      <c r="G145" s="37" t="s">
        <v>86</v>
      </c>
      <c r="H145" s="37" t="s">
        <v>59</v>
      </c>
      <c r="I145" s="55">
        <v>35000000</v>
      </c>
      <c r="J145" s="55">
        <v>35000000</v>
      </c>
      <c r="K145" s="24">
        <v>42542</v>
      </c>
      <c r="L145" s="24">
        <v>42578</v>
      </c>
      <c r="M145" s="24">
        <v>42586</v>
      </c>
      <c r="N145" s="36">
        <v>150</v>
      </c>
      <c r="O145" s="24">
        <v>42738</v>
      </c>
      <c r="P145" s="51" t="s">
        <v>599</v>
      </c>
      <c r="Q145" s="27" t="s">
        <v>615</v>
      </c>
      <c r="R145" s="27" t="s">
        <v>616</v>
      </c>
      <c r="S145" s="30" t="s">
        <v>617</v>
      </c>
      <c r="T145" s="59" t="s">
        <v>622</v>
      </c>
      <c r="U145" s="30" t="s">
        <v>34</v>
      </c>
    </row>
    <row r="146" spans="1:21" s="43" customFormat="1" ht="169.5" customHeight="1" x14ac:dyDescent="0.2">
      <c r="A146" s="15">
        <v>124</v>
      </c>
      <c r="B146" s="77" t="s">
        <v>614</v>
      </c>
      <c r="C146" s="56" t="s">
        <v>239</v>
      </c>
      <c r="D146" s="18" t="s">
        <v>240</v>
      </c>
      <c r="E146" s="103">
        <v>311020301</v>
      </c>
      <c r="F146" s="51" t="s">
        <v>413</v>
      </c>
      <c r="G146" s="37" t="s">
        <v>86</v>
      </c>
      <c r="H146" s="37" t="s">
        <v>59</v>
      </c>
      <c r="I146" s="55">
        <v>34066667</v>
      </c>
      <c r="J146" s="55">
        <v>34066667</v>
      </c>
      <c r="K146" s="24">
        <v>42542</v>
      </c>
      <c r="L146" s="24">
        <v>42586</v>
      </c>
      <c r="M146" s="24">
        <v>42587</v>
      </c>
      <c r="N146" s="36">
        <v>146</v>
      </c>
      <c r="O146" s="24">
        <v>42734</v>
      </c>
      <c r="P146" s="51" t="s">
        <v>599</v>
      </c>
      <c r="Q146" s="27" t="s">
        <v>623</v>
      </c>
      <c r="R146" s="27" t="s">
        <v>616</v>
      </c>
      <c r="S146" s="30" t="s">
        <v>617</v>
      </c>
      <c r="T146" s="59" t="s">
        <v>624</v>
      </c>
      <c r="U146" s="30" t="s">
        <v>34</v>
      </c>
    </row>
    <row r="147" spans="1:21" s="43" customFormat="1" ht="169.5" customHeight="1" x14ac:dyDescent="0.2">
      <c r="A147" s="15">
        <v>125</v>
      </c>
      <c r="B147" s="77" t="s">
        <v>614</v>
      </c>
      <c r="C147" s="56" t="s">
        <v>239</v>
      </c>
      <c r="D147" s="18" t="s">
        <v>240</v>
      </c>
      <c r="E147" s="103">
        <v>311020301</v>
      </c>
      <c r="F147" s="51" t="s">
        <v>413</v>
      </c>
      <c r="G147" s="37" t="s">
        <v>86</v>
      </c>
      <c r="H147" s="37" t="s">
        <v>59</v>
      </c>
      <c r="I147" s="55">
        <v>28000000</v>
      </c>
      <c r="J147" s="55">
        <v>28000000</v>
      </c>
      <c r="K147" s="24">
        <v>42542</v>
      </c>
      <c r="L147" s="24">
        <v>42591</v>
      </c>
      <c r="M147" s="24">
        <v>42592</v>
      </c>
      <c r="N147" s="36">
        <v>120</v>
      </c>
      <c r="O147" s="24">
        <v>42713</v>
      </c>
      <c r="P147" s="51" t="s">
        <v>625</v>
      </c>
      <c r="Q147" s="27" t="s">
        <v>623</v>
      </c>
      <c r="R147" s="27" t="s">
        <v>616</v>
      </c>
      <c r="S147" s="30" t="s">
        <v>617</v>
      </c>
      <c r="T147" s="59" t="s">
        <v>626</v>
      </c>
      <c r="U147" s="30" t="s">
        <v>34</v>
      </c>
    </row>
    <row r="148" spans="1:21" s="43" customFormat="1" ht="84" customHeight="1" x14ac:dyDescent="0.2">
      <c r="A148" s="15" t="s">
        <v>284</v>
      </c>
      <c r="B148" s="77" t="s">
        <v>238</v>
      </c>
      <c r="C148" s="50">
        <v>33</v>
      </c>
      <c r="D148" s="22" t="s">
        <v>83</v>
      </c>
      <c r="E148" s="36" t="s">
        <v>37</v>
      </c>
      <c r="F148" s="51" t="s">
        <v>38</v>
      </c>
      <c r="G148" s="37" t="s">
        <v>86</v>
      </c>
      <c r="H148" s="37" t="s">
        <v>59</v>
      </c>
      <c r="I148" s="55">
        <v>13500000</v>
      </c>
      <c r="J148" s="55">
        <v>13500000</v>
      </c>
      <c r="K148" s="24">
        <v>42703</v>
      </c>
      <c r="L148" s="24">
        <v>42719</v>
      </c>
      <c r="M148" s="24">
        <v>42724</v>
      </c>
      <c r="N148" s="36">
        <v>45</v>
      </c>
      <c r="O148" s="24">
        <v>42770</v>
      </c>
      <c r="P148" s="51" t="s">
        <v>627</v>
      </c>
      <c r="Q148" s="37" t="s">
        <v>628</v>
      </c>
      <c r="R148" s="27" t="s">
        <v>629</v>
      </c>
      <c r="S148" s="29" t="s">
        <v>246</v>
      </c>
      <c r="T148" s="59" t="s">
        <v>630</v>
      </c>
      <c r="U148" s="59" t="s">
        <v>289</v>
      </c>
    </row>
    <row r="149" spans="1:21" s="43" customFormat="1" ht="99" customHeight="1" x14ac:dyDescent="0.2">
      <c r="A149" s="15" t="s">
        <v>88</v>
      </c>
      <c r="B149" s="77" t="s">
        <v>238</v>
      </c>
      <c r="C149" s="50">
        <v>33</v>
      </c>
      <c r="D149" s="22" t="s">
        <v>83</v>
      </c>
      <c r="E149" s="36" t="s">
        <v>37</v>
      </c>
      <c r="F149" s="51" t="s">
        <v>38</v>
      </c>
      <c r="G149" s="15" t="s">
        <v>88</v>
      </c>
      <c r="H149" s="15" t="s">
        <v>88</v>
      </c>
      <c r="I149" s="55">
        <v>4524000</v>
      </c>
      <c r="J149" s="55">
        <v>4524000</v>
      </c>
      <c r="K149" s="24">
        <v>42597</v>
      </c>
      <c r="L149" s="24">
        <v>42602</v>
      </c>
      <c r="M149" s="24" t="s">
        <v>88</v>
      </c>
      <c r="N149" s="36">
        <v>120</v>
      </c>
      <c r="O149" s="24" t="s">
        <v>88</v>
      </c>
      <c r="P149" s="51" t="s">
        <v>627</v>
      </c>
      <c r="Q149" s="37" t="s">
        <v>631</v>
      </c>
      <c r="R149" s="27" t="s">
        <v>629</v>
      </c>
      <c r="S149" s="29" t="s">
        <v>246</v>
      </c>
      <c r="T149" s="59" t="s">
        <v>632</v>
      </c>
      <c r="U149" s="59" t="s">
        <v>633</v>
      </c>
    </row>
    <row r="150" spans="1:21" s="43" customFormat="1" ht="63.75" customHeight="1" x14ac:dyDescent="0.2">
      <c r="A150" s="15">
        <v>126</v>
      </c>
      <c r="B150" s="77" t="s">
        <v>238</v>
      </c>
      <c r="C150" s="50">
        <v>33</v>
      </c>
      <c r="D150" s="22" t="s">
        <v>83</v>
      </c>
      <c r="E150" s="36" t="s">
        <v>37</v>
      </c>
      <c r="F150" s="51" t="s">
        <v>38</v>
      </c>
      <c r="G150" s="37" t="s">
        <v>86</v>
      </c>
      <c r="H150" s="37" t="s">
        <v>59</v>
      </c>
      <c r="I150" s="55">
        <v>36000000</v>
      </c>
      <c r="J150" s="55">
        <v>36000000</v>
      </c>
      <c r="K150" s="24">
        <v>42590</v>
      </c>
      <c r="L150" s="24">
        <v>42592</v>
      </c>
      <c r="M150" s="24">
        <v>42594</v>
      </c>
      <c r="N150" s="36">
        <v>120</v>
      </c>
      <c r="O150" s="24">
        <v>42715</v>
      </c>
      <c r="P150" s="51" t="s">
        <v>634</v>
      </c>
      <c r="Q150" s="37" t="s">
        <v>635</v>
      </c>
      <c r="R150" s="27" t="s">
        <v>629</v>
      </c>
      <c r="S150" s="29" t="s">
        <v>246</v>
      </c>
      <c r="T150" s="59" t="s">
        <v>636</v>
      </c>
      <c r="U150" s="30" t="s">
        <v>34</v>
      </c>
    </row>
    <row r="151" spans="1:21" s="43" customFormat="1" ht="63.75" customHeight="1" x14ac:dyDescent="0.2">
      <c r="A151" s="15">
        <v>127</v>
      </c>
      <c r="B151" s="77" t="s">
        <v>238</v>
      </c>
      <c r="C151" s="56" t="s">
        <v>239</v>
      </c>
      <c r="D151" s="18" t="s">
        <v>240</v>
      </c>
      <c r="E151" s="103">
        <v>311020301</v>
      </c>
      <c r="F151" s="51" t="s">
        <v>413</v>
      </c>
      <c r="G151" s="37" t="s">
        <v>86</v>
      </c>
      <c r="H151" s="37" t="s">
        <v>59</v>
      </c>
      <c r="I151" s="55">
        <v>21000000</v>
      </c>
      <c r="J151" s="55">
        <v>21000000</v>
      </c>
      <c r="K151" s="24">
        <v>42590</v>
      </c>
      <c r="L151" s="24">
        <v>42636</v>
      </c>
      <c r="M151" s="24">
        <v>42643</v>
      </c>
      <c r="N151" s="36">
        <v>90</v>
      </c>
      <c r="O151" s="24">
        <v>42733</v>
      </c>
      <c r="P151" s="70" t="s">
        <v>637</v>
      </c>
      <c r="Q151" s="37" t="s">
        <v>638</v>
      </c>
      <c r="R151" s="27" t="s">
        <v>639</v>
      </c>
      <c r="S151" s="29" t="s">
        <v>246</v>
      </c>
      <c r="T151" s="59" t="s">
        <v>640</v>
      </c>
      <c r="U151" s="30" t="s">
        <v>34</v>
      </c>
    </row>
    <row r="152" spans="1:21" s="43" customFormat="1" ht="114" customHeight="1" x14ac:dyDescent="0.2">
      <c r="A152" s="15">
        <v>128</v>
      </c>
      <c r="B152" s="77" t="s">
        <v>614</v>
      </c>
      <c r="C152" s="50">
        <v>33</v>
      </c>
      <c r="D152" s="22" t="s">
        <v>83</v>
      </c>
      <c r="E152" s="36" t="s">
        <v>37</v>
      </c>
      <c r="F152" s="22" t="s">
        <v>38</v>
      </c>
      <c r="G152" s="37" t="s">
        <v>86</v>
      </c>
      <c r="H152" s="37" t="s">
        <v>59</v>
      </c>
      <c r="I152" s="55">
        <v>16000000</v>
      </c>
      <c r="J152" s="55">
        <v>16000000</v>
      </c>
      <c r="K152" s="24">
        <v>42577</v>
      </c>
      <c r="L152" s="24">
        <v>42613</v>
      </c>
      <c r="M152" s="24">
        <v>42614</v>
      </c>
      <c r="N152" s="36">
        <v>120</v>
      </c>
      <c r="O152" s="24">
        <v>42734</v>
      </c>
      <c r="P152" s="51" t="s">
        <v>599</v>
      </c>
      <c r="Q152" s="37" t="s">
        <v>641</v>
      </c>
      <c r="R152" s="27" t="s">
        <v>642</v>
      </c>
      <c r="S152" s="30" t="s">
        <v>617</v>
      </c>
      <c r="T152" s="59" t="s">
        <v>643</v>
      </c>
      <c r="U152" s="30" t="s">
        <v>34</v>
      </c>
    </row>
    <row r="153" spans="1:21" s="43" customFormat="1" ht="112.5" customHeight="1" x14ac:dyDescent="0.2">
      <c r="A153" s="15">
        <v>129</v>
      </c>
      <c r="B153" s="77" t="s">
        <v>614</v>
      </c>
      <c r="C153" s="50">
        <v>33</v>
      </c>
      <c r="D153" s="22" t="s">
        <v>83</v>
      </c>
      <c r="E153" s="36" t="s">
        <v>37</v>
      </c>
      <c r="F153" s="22" t="s">
        <v>38</v>
      </c>
      <c r="G153" s="37" t="s">
        <v>86</v>
      </c>
      <c r="H153" s="37" t="s">
        <v>59</v>
      </c>
      <c r="I153" s="55">
        <v>16000000</v>
      </c>
      <c r="J153" s="55">
        <v>16000000</v>
      </c>
      <c r="K153" s="24">
        <v>42577</v>
      </c>
      <c r="L153" s="24">
        <v>42615</v>
      </c>
      <c r="M153" s="24">
        <v>42619</v>
      </c>
      <c r="N153" s="36">
        <v>120</v>
      </c>
      <c r="O153" s="24">
        <v>42740</v>
      </c>
      <c r="P153" s="51" t="s">
        <v>599</v>
      </c>
      <c r="Q153" s="37" t="s">
        <v>641</v>
      </c>
      <c r="R153" s="27" t="s">
        <v>642</v>
      </c>
      <c r="S153" s="30" t="s">
        <v>617</v>
      </c>
      <c r="T153" s="59" t="s">
        <v>644</v>
      </c>
      <c r="U153" s="30" t="s">
        <v>34</v>
      </c>
    </row>
    <row r="154" spans="1:21" s="43" customFormat="1" ht="190.5" customHeight="1" x14ac:dyDescent="0.2">
      <c r="A154" s="15">
        <v>130</v>
      </c>
      <c r="B154" s="77" t="s">
        <v>614</v>
      </c>
      <c r="C154" s="50">
        <v>33</v>
      </c>
      <c r="D154" s="22" t="s">
        <v>83</v>
      </c>
      <c r="E154" s="36" t="s">
        <v>37</v>
      </c>
      <c r="F154" s="22" t="s">
        <v>38</v>
      </c>
      <c r="G154" s="37" t="s">
        <v>86</v>
      </c>
      <c r="H154" s="37" t="s">
        <v>59</v>
      </c>
      <c r="I154" s="55">
        <v>28000000</v>
      </c>
      <c r="J154" s="55">
        <v>28000000</v>
      </c>
      <c r="K154" s="24">
        <v>42577</v>
      </c>
      <c r="L154" s="24">
        <v>42615</v>
      </c>
      <c r="M154" s="24">
        <v>42618</v>
      </c>
      <c r="N154" s="36">
        <v>120</v>
      </c>
      <c r="O154" s="24">
        <v>42739</v>
      </c>
      <c r="P154" s="51" t="s">
        <v>599</v>
      </c>
      <c r="Q154" s="37" t="s">
        <v>641</v>
      </c>
      <c r="R154" s="27" t="s">
        <v>642</v>
      </c>
      <c r="S154" s="30" t="s">
        <v>617</v>
      </c>
      <c r="T154" s="59" t="s">
        <v>645</v>
      </c>
      <c r="U154" s="30" t="s">
        <v>34</v>
      </c>
    </row>
    <row r="155" spans="1:21" s="43" customFormat="1" ht="106.5" customHeight="1" x14ac:dyDescent="0.2">
      <c r="A155" s="15">
        <v>131</v>
      </c>
      <c r="B155" s="77" t="s">
        <v>614</v>
      </c>
      <c r="C155" s="50">
        <v>33</v>
      </c>
      <c r="D155" s="22" t="s">
        <v>83</v>
      </c>
      <c r="E155" s="36" t="s">
        <v>37</v>
      </c>
      <c r="F155" s="22" t="s">
        <v>38</v>
      </c>
      <c r="G155" s="37" t="s">
        <v>86</v>
      </c>
      <c r="H155" s="37" t="s">
        <v>59</v>
      </c>
      <c r="I155" s="55">
        <v>21000000</v>
      </c>
      <c r="J155" s="55">
        <v>21000000</v>
      </c>
      <c r="K155" s="24">
        <v>42577</v>
      </c>
      <c r="L155" s="24">
        <v>42632</v>
      </c>
      <c r="M155" s="24">
        <v>42633</v>
      </c>
      <c r="N155" s="36">
        <v>90</v>
      </c>
      <c r="O155" s="24">
        <v>42723</v>
      </c>
      <c r="P155" s="51" t="s">
        <v>599</v>
      </c>
      <c r="Q155" s="37" t="s">
        <v>641</v>
      </c>
      <c r="R155" s="27" t="s">
        <v>642</v>
      </c>
      <c r="S155" s="30" t="s">
        <v>617</v>
      </c>
      <c r="T155" s="59" t="s">
        <v>646</v>
      </c>
      <c r="U155" s="30" t="s">
        <v>34</v>
      </c>
    </row>
    <row r="156" spans="1:21" s="43" customFormat="1" ht="119.25" customHeight="1" x14ac:dyDescent="0.2">
      <c r="A156" s="15">
        <v>132</v>
      </c>
      <c r="B156" s="77" t="s">
        <v>614</v>
      </c>
      <c r="C156" s="50">
        <v>33</v>
      </c>
      <c r="D156" s="22" t="s">
        <v>83</v>
      </c>
      <c r="E156" s="36" t="s">
        <v>37</v>
      </c>
      <c r="F156" s="22" t="s">
        <v>38</v>
      </c>
      <c r="G156" s="37" t="s">
        <v>86</v>
      </c>
      <c r="H156" s="37" t="s">
        <v>59</v>
      </c>
      <c r="I156" s="55">
        <v>36000000</v>
      </c>
      <c r="J156" s="55">
        <v>36000000</v>
      </c>
      <c r="K156" s="24">
        <v>42577</v>
      </c>
      <c r="L156" s="24">
        <v>42612</v>
      </c>
      <c r="M156" s="24">
        <v>42614</v>
      </c>
      <c r="N156" s="36">
        <v>120</v>
      </c>
      <c r="O156" s="24" t="s">
        <v>647</v>
      </c>
      <c r="P156" s="51" t="s">
        <v>599</v>
      </c>
      <c r="Q156" s="37" t="s">
        <v>641</v>
      </c>
      <c r="R156" s="27" t="s">
        <v>642</v>
      </c>
      <c r="S156" s="30" t="s">
        <v>617</v>
      </c>
      <c r="T156" s="59" t="s">
        <v>648</v>
      </c>
      <c r="U156" s="30" t="s">
        <v>34</v>
      </c>
    </row>
    <row r="157" spans="1:21" s="43" customFormat="1" ht="111" customHeight="1" x14ac:dyDescent="0.2">
      <c r="A157" s="15">
        <v>133</v>
      </c>
      <c r="B157" s="77" t="s">
        <v>614</v>
      </c>
      <c r="C157" s="50">
        <v>33</v>
      </c>
      <c r="D157" s="22" t="s">
        <v>83</v>
      </c>
      <c r="E157" s="36" t="s">
        <v>37</v>
      </c>
      <c r="F157" s="22" t="s">
        <v>38</v>
      </c>
      <c r="G157" s="37" t="s">
        <v>86</v>
      </c>
      <c r="H157" s="37" t="s">
        <v>59</v>
      </c>
      <c r="I157" s="55">
        <v>36000000</v>
      </c>
      <c r="J157" s="55">
        <v>36000000</v>
      </c>
      <c r="K157" s="24">
        <v>42577</v>
      </c>
      <c r="L157" s="24">
        <v>42612</v>
      </c>
      <c r="M157" s="24">
        <v>42614</v>
      </c>
      <c r="N157" s="36">
        <v>120</v>
      </c>
      <c r="O157" s="24">
        <v>42734</v>
      </c>
      <c r="P157" s="51" t="s">
        <v>599</v>
      </c>
      <c r="Q157" s="37" t="s">
        <v>641</v>
      </c>
      <c r="R157" s="27" t="s">
        <v>642</v>
      </c>
      <c r="S157" s="30" t="s">
        <v>617</v>
      </c>
      <c r="T157" s="59" t="s">
        <v>649</v>
      </c>
      <c r="U157" s="30" t="s">
        <v>34</v>
      </c>
    </row>
    <row r="158" spans="1:21" s="43" customFormat="1" ht="103.5" customHeight="1" x14ac:dyDescent="0.2">
      <c r="A158" s="15">
        <v>134</v>
      </c>
      <c r="B158" s="77" t="s">
        <v>614</v>
      </c>
      <c r="C158" s="50">
        <v>33</v>
      </c>
      <c r="D158" s="22" t="s">
        <v>83</v>
      </c>
      <c r="E158" s="36" t="s">
        <v>37</v>
      </c>
      <c r="F158" s="22" t="s">
        <v>38</v>
      </c>
      <c r="G158" s="37" t="s">
        <v>86</v>
      </c>
      <c r="H158" s="37" t="s">
        <v>59</v>
      </c>
      <c r="I158" s="55">
        <v>31500000</v>
      </c>
      <c r="J158" s="55">
        <v>31500000</v>
      </c>
      <c r="K158" s="24">
        <v>42577</v>
      </c>
      <c r="L158" s="24">
        <v>42627</v>
      </c>
      <c r="M158" s="24">
        <v>42628</v>
      </c>
      <c r="N158" s="36">
        <v>105</v>
      </c>
      <c r="O158" s="24">
        <v>42734</v>
      </c>
      <c r="P158" s="51" t="s">
        <v>599</v>
      </c>
      <c r="Q158" s="37" t="s">
        <v>641</v>
      </c>
      <c r="R158" s="27" t="s">
        <v>642</v>
      </c>
      <c r="S158" s="30" t="s">
        <v>617</v>
      </c>
      <c r="T158" s="59" t="s">
        <v>650</v>
      </c>
      <c r="U158" s="30" t="s">
        <v>34</v>
      </c>
    </row>
    <row r="159" spans="1:21" s="43" customFormat="1" ht="103.5" customHeight="1" x14ac:dyDescent="0.2">
      <c r="A159" s="15">
        <v>135</v>
      </c>
      <c r="B159" s="77" t="s">
        <v>423</v>
      </c>
      <c r="C159" s="56" t="s">
        <v>239</v>
      </c>
      <c r="D159" s="18" t="s">
        <v>240</v>
      </c>
      <c r="E159" s="36">
        <v>311020301</v>
      </c>
      <c r="F159" s="20" t="s">
        <v>241</v>
      </c>
      <c r="G159" s="37" t="s">
        <v>86</v>
      </c>
      <c r="H159" s="22" t="s">
        <v>206</v>
      </c>
      <c r="I159" s="55">
        <v>32000000</v>
      </c>
      <c r="J159" s="55">
        <v>32000000</v>
      </c>
      <c r="K159" s="24">
        <v>42579</v>
      </c>
      <c r="L159" s="24">
        <v>42587</v>
      </c>
      <c r="M159" s="24">
        <v>42591</v>
      </c>
      <c r="N159" s="36">
        <v>120</v>
      </c>
      <c r="O159" s="24">
        <v>42712</v>
      </c>
      <c r="P159" s="51" t="s">
        <v>651</v>
      </c>
      <c r="Q159" s="37" t="s">
        <v>425</v>
      </c>
      <c r="R159" s="27" t="s">
        <v>652</v>
      </c>
      <c r="S159" s="30" t="s">
        <v>653</v>
      </c>
      <c r="T159" s="59" t="s">
        <v>654</v>
      </c>
      <c r="U159" s="30" t="s">
        <v>34</v>
      </c>
    </row>
    <row r="160" spans="1:21" s="43" customFormat="1" ht="103.5" customHeight="1" x14ac:dyDescent="0.2">
      <c r="A160" s="15">
        <v>136</v>
      </c>
      <c r="B160" s="77" t="s">
        <v>592</v>
      </c>
      <c r="C160" s="56" t="s">
        <v>239</v>
      </c>
      <c r="D160" s="18" t="s">
        <v>240</v>
      </c>
      <c r="E160" s="36">
        <v>311020301</v>
      </c>
      <c r="F160" s="20" t="s">
        <v>241</v>
      </c>
      <c r="G160" s="37" t="s">
        <v>86</v>
      </c>
      <c r="H160" s="22" t="s">
        <v>206</v>
      </c>
      <c r="I160" s="55">
        <v>32000000</v>
      </c>
      <c r="J160" s="55">
        <v>32000000</v>
      </c>
      <c r="K160" s="24">
        <v>42213</v>
      </c>
      <c r="L160" s="24">
        <v>42587</v>
      </c>
      <c r="M160" s="24">
        <v>42590</v>
      </c>
      <c r="N160" s="36">
        <v>120</v>
      </c>
      <c r="O160" s="24">
        <v>42711</v>
      </c>
      <c r="P160" s="51" t="s">
        <v>651</v>
      </c>
      <c r="Q160" s="37" t="s">
        <v>655</v>
      </c>
      <c r="R160" s="27" t="s">
        <v>656</v>
      </c>
      <c r="S160" s="30" t="s">
        <v>596</v>
      </c>
      <c r="T160" s="59" t="s">
        <v>657</v>
      </c>
      <c r="U160" s="30" t="s">
        <v>34</v>
      </c>
    </row>
    <row r="161" spans="1:21" s="43" customFormat="1" ht="103.5" customHeight="1" x14ac:dyDescent="0.2">
      <c r="A161" s="15">
        <v>137</v>
      </c>
      <c r="B161" s="77" t="s">
        <v>592</v>
      </c>
      <c r="C161" s="56" t="s">
        <v>239</v>
      </c>
      <c r="D161" s="18" t="s">
        <v>240</v>
      </c>
      <c r="E161" s="36">
        <v>311020301</v>
      </c>
      <c r="F161" s="20" t="s">
        <v>241</v>
      </c>
      <c r="G161" s="37" t="s">
        <v>86</v>
      </c>
      <c r="H161" s="22" t="s">
        <v>206</v>
      </c>
      <c r="I161" s="55">
        <v>18000000</v>
      </c>
      <c r="J161" s="55">
        <v>18000000</v>
      </c>
      <c r="K161" s="24">
        <v>42648</v>
      </c>
      <c r="L161" s="24">
        <v>42671</v>
      </c>
      <c r="M161" s="24">
        <v>42676</v>
      </c>
      <c r="N161" s="36">
        <v>60</v>
      </c>
      <c r="O161" s="24">
        <v>42736</v>
      </c>
      <c r="P161" s="51" t="s">
        <v>658</v>
      </c>
      <c r="Q161" s="37" t="s">
        <v>659</v>
      </c>
      <c r="R161" s="27" t="s">
        <v>660</v>
      </c>
      <c r="S161" s="30" t="s">
        <v>596</v>
      </c>
      <c r="T161" s="59" t="s">
        <v>661</v>
      </c>
      <c r="U161" s="30" t="s">
        <v>34</v>
      </c>
    </row>
    <row r="162" spans="1:21" s="43" customFormat="1" ht="80.25" customHeight="1" x14ac:dyDescent="0.2">
      <c r="A162" s="15">
        <v>138</v>
      </c>
      <c r="B162" s="41" t="s">
        <v>323</v>
      </c>
      <c r="C162" s="56" t="s">
        <v>239</v>
      </c>
      <c r="D162" s="18" t="s">
        <v>240</v>
      </c>
      <c r="E162" s="36">
        <v>311020301</v>
      </c>
      <c r="F162" s="20" t="s">
        <v>241</v>
      </c>
      <c r="G162" s="37" t="s">
        <v>86</v>
      </c>
      <c r="H162" s="22" t="s">
        <v>206</v>
      </c>
      <c r="I162" s="55">
        <v>19932483</v>
      </c>
      <c r="J162" s="55">
        <v>19932483</v>
      </c>
      <c r="K162" s="24">
        <v>42579</v>
      </c>
      <c r="L162" s="24">
        <v>42634</v>
      </c>
      <c r="M162" s="24">
        <v>42639</v>
      </c>
      <c r="N162" s="36">
        <v>90</v>
      </c>
      <c r="O162" s="24">
        <v>42729</v>
      </c>
      <c r="P162" s="51" t="s">
        <v>662</v>
      </c>
      <c r="Q162" s="37" t="s">
        <v>663</v>
      </c>
      <c r="R162" s="27" t="s">
        <v>664</v>
      </c>
      <c r="S162" s="30" t="s">
        <v>333</v>
      </c>
      <c r="T162" s="59" t="s">
        <v>665</v>
      </c>
      <c r="U162" s="30" t="s">
        <v>34</v>
      </c>
    </row>
    <row r="163" spans="1:21" s="43" customFormat="1" ht="80.25" customHeight="1" x14ac:dyDescent="0.2">
      <c r="A163" s="15">
        <v>139</v>
      </c>
      <c r="B163" s="41" t="s">
        <v>323</v>
      </c>
      <c r="C163" s="56" t="s">
        <v>239</v>
      </c>
      <c r="D163" s="18" t="s">
        <v>240</v>
      </c>
      <c r="E163" s="36">
        <v>311020301</v>
      </c>
      <c r="F163" s="20" t="s">
        <v>241</v>
      </c>
      <c r="G163" s="37" t="s">
        <v>86</v>
      </c>
      <c r="H163" s="22" t="s">
        <v>206</v>
      </c>
      <c r="I163" s="55">
        <v>48658310</v>
      </c>
      <c r="J163" s="55">
        <v>48658310</v>
      </c>
      <c r="K163" s="24">
        <v>42627</v>
      </c>
      <c r="L163" s="24">
        <v>42636</v>
      </c>
      <c r="M163" s="24">
        <v>42639</v>
      </c>
      <c r="N163" s="36">
        <v>100</v>
      </c>
      <c r="O163" s="24">
        <v>42739</v>
      </c>
      <c r="P163" s="26">
        <v>80101505</v>
      </c>
      <c r="Q163" s="37" t="s">
        <v>666</v>
      </c>
      <c r="R163" s="27" t="s">
        <v>667</v>
      </c>
      <c r="S163" s="30" t="s">
        <v>333</v>
      </c>
      <c r="T163" s="59" t="s">
        <v>668</v>
      </c>
      <c r="U163" s="30" t="s">
        <v>34</v>
      </c>
    </row>
    <row r="164" spans="1:21" s="43" customFormat="1" ht="80.25" customHeight="1" x14ac:dyDescent="0.2">
      <c r="A164" s="15">
        <v>140</v>
      </c>
      <c r="B164" s="77" t="s">
        <v>669</v>
      </c>
      <c r="C164" s="56" t="s">
        <v>239</v>
      </c>
      <c r="D164" s="18" t="s">
        <v>240</v>
      </c>
      <c r="E164" s="36">
        <v>311020301</v>
      </c>
      <c r="F164" s="20" t="s">
        <v>241</v>
      </c>
      <c r="G164" s="37" t="s">
        <v>86</v>
      </c>
      <c r="H164" s="22" t="s">
        <v>206</v>
      </c>
      <c r="I164" s="55">
        <v>23435094</v>
      </c>
      <c r="J164" s="55">
        <v>23435094</v>
      </c>
      <c r="K164" s="24">
        <v>42580</v>
      </c>
      <c r="L164" s="24">
        <v>42632</v>
      </c>
      <c r="M164" s="24">
        <v>42643</v>
      </c>
      <c r="N164" s="36">
        <v>90</v>
      </c>
      <c r="O164" s="24">
        <v>42733</v>
      </c>
      <c r="P164" s="26" t="s">
        <v>670</v>
      </c>
      <c r="Q164" s="37" t="s">
        <v>671</v>
      </c>
      <c r="R164" s="27" t="s">
        <v>672</v>
      </c>
      <c r="S164" s="30" t="s">
        <v>673</v>
      </c>
      <c r="T164" s="22" t="s">
        <v>674</v>
      </c>
      <c r="U164" s="30" t="s">
        <v>34</v>
      </c>
    </row>
    <row r="165" spans="1:21" s="43" customFormat="1" ht="80.25" customHeight="1" x14ac:dyDescent="0.2">
      <c r="A165" s="15">
        <v>141</v>
      </c>
      <c r="B165" s="77" t="s">
        <v>675</v>
      </c>
      <c r="C165" s="56" t="s">
        <v>239</v>
      </c>
      <c r="D165" s="18" t="s">
        <v>240</v>
      </c>
      <c r="E165" s="36">
        <v>311020301</v>
      </c>
      <c r="F165" s="20" t="s">
        <v>241</v>
      </c>
      <c r="G165" s="37" t="s">
        <v>86</v>
      </c>
      <c r="H165" s="22" t="s">
        <v>206</v>
      </c>
      <c r="I165" s="55">
        <v>28000000</v>
      </c>
      <c r="J165" s="55">
        <v>28000000</v>
      </c>
      <c r="K165" s="24">
        <v>42580</v>
      </c>
      <c r="L165" s="24">
        <v>42615</v>
      </c>
      <c r="M165" s="24">
        <v>42618</v>
      </c>
      <c r="N165" s="36">
        <v>120</v>
      </c>
      <c r="O165" s="24">
        <v>42739</v>
      </c>
      <c r="P165" s="26" t="s">
        <v>676</v>
      </c>
      <c r="Q165" s="37" t="s">
        <v>677</v>
      </c>
      <c r="R165" s="27" t="s">
        <v>678</v>
      </c>
      <c r="S165" s="37" t="s">
        <v>679</v>
      </c>
      <c r="T165" s="22" t="s">
        <v>680</v>
      </c>
      <c r="U165" s="30" t="s">
        <v>34</v>
      </c>
    </row>
    <row r="166" spans="1:21" s="43" customFormat="1" ht="138" customHeight="1" x14ac:dyDescent="0.2">
      <c r="A166" s="15">
        <v>142</v>
      </c>
      <c r="B166" s="22" t="s">
        <v>248</v>
      </c>
      <c r="C166" s="50">
        <v>33</v>
      </c>
      <c r="D166" s="22" t="s">
        <v>83</v>
      </c>
      <c r="E166" s="36" t="s">
        <v>260</v>
      </c>
      <c r="F166" s="37" t="s">
        <v>261</v>
      </c>
      <c r="G166" s="37" t="s">
        <v>86</v>
      </c>
      <c r="H166" s="22" t="s">
        <v>206</v>
      </c>
      <c r="I166" s="55">
        <v>36000000</v>
      </c>
      <c r="J166" s="55">
        <v>36000000</v>
      </c>
      <c r="K166" s="24">
        <v>42580</v>
      </c>
      <c r="L166" s="24">
        <v>42584</v>
      </c>
      <c r="M166" s="24">
        <v>42586</v>
      </c>
      <c r="N166" s="36">
        <v>120</v>
      </c>
      <c r="O166" s="24">
        <v>42707</v>
      </c>
      <c r="P166" s="26" t="s">
        <v>562</v>
      </c>
      <c r="Q166" s="37" t="s">
        <v>681</v>
      </c>
      <c r="R166" s="27" t="s">
        <v>682</v>
      </c>
      <c r="S166" s="81" t="s">
        <v>254</v>
      </c>
      <c r="T166" s="22" t="s">
        <v>683</v>
      </c>
      <c r="U166" s="30" t="s">
        <v>34</v>
      </c>
    </row>
    <row r="167" spans="1:21" s="43" customFormat="1" ht="138" customHeight="1" x14ac:dyDescent="0.2">
      <c r="A167" s="15">
        <v>143</v>
      </c>
      <c r="B167" s="22" t="s">
        <v>248</v>
      </c>
      <c r="C167" s="50">
        <v>33</v>
      </c>
      <c r="D167" s="22" t="s">
        <v>83</v>
      </c>
      <c r="E167" s="36" t="s">
        <v>260</v>
      </c>
      <c r="F167" s="37" t="s">
        <v>261</v>
      </c>
      <c r="G167" s="37" t="s">
        <v>86</v>
      </c>
      <c r="H167" s="22" t="s">
        <v>206</v>
      </c>
      <c r="I167" s="55">
        <v>22750000</v>
      </c>
      <c r="J167" s="55">
        <v>22750000</v>
      </c>
      <c r="K167" s="24">
        <v>42606</v>
      </c>
      <c r="L167" s="24">
        <v>42627</v>
      </c>
      <c r="M167" s="24">
        <v>42628</v>
      </c>
      <c r="N167" s="36">
        <v>105</v>
      </c>
      <c r="O167" s="24">
        <v>42733</v>
      </c>
      <c r="P167" s="136" t="s">
        <v>684</v>
      </c>
      <c r="Q167" s="22" t="s">
        <v>685</v>
      </c>
      <c r="R167" s="86" t="s">
        <v>686</v>
      </c>
      <c r="S167" s="81" t="s">
        <v>254</v>
      </c>
      <c r="T167" s="86" t="s">
        <v>687</v>
      </c>
      <c r="U167" s="30" t="s">
        <v>34</v>
      </c>
    </row>
    <row r="168" spans="1:21" s="43" customFormat="1" ht="138" customHeight="1" x14ac:dyDescent="0.2">
      <c r="A168" s="15">
        <v>144</v>
      </c>
      <c r="B168" s="77" t="s">
        <v>598</v>
      </c>
      <c r="C168" s="56" t="s">
        <v>239</v>
      </c>
      <c r="D168" s="18" t="s">
        <v>240</v>
      </c>
      <c r="E168" s="36">
        <v>3110204</v>
      </c>
      <c r="F168" s="20" t="s">
        <v>688</v>
      </c>
      <c r="G168" s="37" t="s">
        <v>86</v>
      </c>
      <c r="H168" s="22" t="s">
        <v>505</v>
      </c>
      <c r="I168" s="55">
        <v>12800000</v>
      </c>
      <c r="J168" s="55">
        <v>12800000</v>
      </c>
      <c r="K168" s="24">
        <v>42594</v>
      </c>
      <c r="L168" s="24">
        <v>42606</v>
      </c>
      <c r="M168" s="24">
        <v>42607</v>
      </c>
      <c r="N168" s="36">
        <v>120</v>
      </c>
      <c r="O168" s="24">
        <v>42728</v>
      </c>
      <c r="P168" s="26" t="s">
        <v>689</v>
      </c>
      <c r="Q168" s="37" t="s">
        <v>690</v>
      </c>
      <c r="R168" s="27" t="s">
        <v>691</v>
      </c>
      <c r="S168" s="37" t="s">
        <v>692</v>
      </c>
      <c r="T168" s="37" t="s">
        <v>693</v>
      </c>
      <c r="U168" s="30" t="s">
        <v>34</v>
      </c>
    </row>
    <row r="169" spans="1:21" s="43" customFormat="1" ht="138" customHeight="1" x14ac:dyDescent="0.2">
      <c r="A169" s="15">
        <v>145</v>
      </c>
      <c r="B169" s="77" t="s">
        <v>598</v>
      </c>
      <c r="C169" s="56" t="s">
        <v>239</v>
      </c>
      <c r="D169" s="18" t="s">
        <v>240</v>
      </c>
      <c r="E169" s="36">
        <v>311020301</v>
      </c>
      <c r="F169" s="20" t="s">
        <v>241</v>
      </c>
      <c r="G169" s="37" t="s">
        <v>86</v>
      </c>
      <c r="H169" s="22" t="s">
        <v>206</v>
      </c>
      <c r="I169" s="55">
        <v>23333333</v>
      </c>
      <c r="J169" s="55">
        <v>23333333</v>
      </c>
      <c r="K169" s="24">
        <v>42626</v>
      </c>
      <c r="L169" s="24">
        <v>42628</v>
      </c>
      <c r="M169" s="24">
        <v>42629</v>
      </c>
      <c r="N169" s="36">
        <v>100</v>
      </c>
      <c r="O169" s="24">
        <v>42729</v>
      </c>
      <c r="P169" s="26" t="s">
        <v>562</v>
      </c>
      <c r="Q169" s="37" t="s">
        <v>694</v>
      </c>
      <c r="R169" s="27" t="s">
        <v>695</v>
      </c>
      <c r="S169" s="37" t="s">
        <v>692</v>
      </c>
      <c r="T169" s="37" t="s">
        <v>696</v>
      </c>
      <c r="U169" s="30" t="s">
        <v>34</v>
      </c>
    </row>
    <row r="170" spans="1:21" s="43" customFormat="1" ht="108.75" customHeight="1" x14ac:dyDescent="0.2">
      <c r="A170" s="15">
        <v>146</v>
      </c>
      <c r="B170" s="33" t="s">
        <v>35</v>
      </c>
      <c r="C170" s="56" t="s">
        <v>239</v>
      </c>
      <c r="D170" s="18" t="s">
        <v>240</v>
      </c>
      <c r="E170" s="36">
        <v>311020301</v>
      </c>
      <c r="F170" s="20" t="s">
        <v>241</v>
      </c>
      <c r="G170" s="37" t="s">
        <v>86</v>
      </c>
      <c r="H170" s="22" t="s">
        <v>206</v>
      </c>
      <c r="I170" s="55">
        <v>19000000</v>
      </c>
      <c r="J170" s="55">
        <v>19000000</v>
      </c>
      <c r="K170" s="24">
        <v>42627</v>
      </c>
      <c r="L170" s="24">
        <v>42633</v>
      </c>
      <c r="M170" s="24">
        <v>42634</v>
      </c>
      <c r="N170" s="36">
        <v>95</v>
      </c>
      <c r="O170" s="24">
        <v>42729</v>
      </c>
      <c r="P170" s="26" t="s">
        <v>562</v>
      </c>
      <c r="Q170" s="30" t="s">
        <v>697</v>
      </c>
      <c r="R170" s="27" t="s">
        <v>698</v>
      </c>
      <c r="S170" s="30" t="s">
        <v>42</v>
      </c>
      <c r="T170" s="37" t="s">
        <v>699</v>
      </c>
      <c r="U170" s="30" t="s">
        <v>34</v>
      </c>
    </row>
    <row r="171" spans="1:21" s="43" customFormat="1" ht="100.5" customHeight="1" x14ac:dyDescent="0.2">
      <c r="A171" s="15">
        <v>147</v>
      </c>
      <c r="B171" s="33" t="s">
        <v>35</v>
      </c>
      <c r="C171" s="56" t="s">
        <v>239</v>
      </c>
      <c r="D171" s="18" t="s">
        <v>240</v>
      </c>
      <c r="E171" s="36">
        <v>311020301</v>
      </c>
      <c r="F171" s="20" t="s">
        <v>241</v>
      </c>
      <c r="G171" s="37" t="s">
        <v>86</v>
      </c>
      <c r="H171" s="22" t="s">
        <v>206</v>
      </c>
      <c r="I171" s="55">
        <v>19000000</v>
      </c>
      <c r="J171" s="55">
        <v>19000000</v>
      </c>
      <c r="K171" s="24">
        <v>42627</v>
      </c>
      <c r="L171" s="24">
        <v>42635</v>
      </c>
      <c r="M171" s="24">
        <v>42636</v>
      </c>
      <c r="N171" s="36">
        <v>95</v>
      </c>
      <c r="O171" s="24">
        <v>42731</v>
      </c>
      <c r="P171" s="26" t="s">
        <v>562</v>
      </c>
      <c r="Q171" s="30" t="s">
        <v>697</v>
      </c>
      <c r="R171" s="27" t="s">
        <v>698</v>
      </c>
      <c r="S171" s="30" t="s">
        <v>42</v>
      </c>
      <c r="T171" s="37" t="s">
        <v>700</v>
      </c>
      <c r="U171" s="30" t="s">
        <v>34</v>
      </c>
    </row>
    <row r="172" spans="1:21" s="43" customFormat="1" ht="100.5" customHeight="1" x14ac:dyDescent="0.2">
      <c r="A172" s="15">
        <v>148</v>
      </c>
      <c r="B172" s="77" t="s">
        <v>614</v>
      </c>
      <c r="C172" s="56" t="s">
        <v>239</v>
      </c>
      <c r="D172" s="18" t="s">
        <v>240</v>
      </c>
      <c r="E172" s="36">
        <v>3110204</v>
      </c>
      <c r="F172" s="20" t="s">
        <v>688</v>
      </c>
      <c r="G172" s="37" t="s">
        <v>86</v>
      </c>
      <c r="H172" s="22" t="s">
        <v>59</v>
      </c>
      <c r="I172" s="55">
        <v>10666666</v>
      </c>
      <c r="J172" s="55">
        <v>10666666</v>
      </c>
      <c r="K172" s="24">
        <v>42627</v>
      </c>
      <c r="L172" s="24">
        <v>42633</v>
      </c>
      <c r="M172" s="24">
        <v>42636</v>
      </c>
      <c r="N172" s="36">
        <v>95</v>
      </c>
      <c r="O172" s="24">
        <v>42731</v>
      </c>
      <c r="P172" s="26">
        <v>80121704</v>
      </c>
      <c r="Q172" s="37" t="s">
        <v>701</v>
      </c>
      <c r="R172" s="27" t="s">
        <v>702</v>
      </c>
      <c r="S172" s="30" t="s">
        <v>617</v>
      </c>
      <c r="T172" s="37" t="s">
        <v>703</v>
      </c>
      <c r="U172" s="30" t="s">
        <v>34</v>
      </c>
    </row>
    <row r="173" spans="1:21" s="43" customFormat="1" ht="100.5" customHeight="1" x14ac:dyDescent="0.2">
      <c r="A173" s="15">
        <v>149</v>
      </c>
      <c r="B173" s="77" t="s">
        <v>586</v>
      </c>
      <c r="C173" s="50">
        <v>33</v>
      </c>
      <c r="D173" s="22" t="s">
        <v>83</v>
      </c>
      <c r="E173" s="36" t="s">
        <v>37</v>
      </c>
      <c r="F173" s="22" t="s">
        <v>38</v>
      </c>
      <c r="G173" s="37" t="s">
        <v>86</v>
      </c>
      <c r="H173" s="22" t="s">
        <v>59</v>
      </c>
      <c r="I173" s="55">
        <v>22866666</v>
      </c>
      <c r="J173" s="55">
        <v>22866666</v>
      </c>
      <c r="K173" s="24">
        <v>42633</v>
      </c>
      <c r="L173" s="24">
        <v>42635</v>
      </c>
      <c r="M173" s="24">
        <v>42635</v>
      </c>
      <c r="N173" s="36">
        <v>98</v>
      </c>
      <c r="O173" s="24">
        <v>42734</v>
      </c>
      <c r="P173" s="26">
        <v>84101501</v>
      </c>
      <c r="Q173" s="37" t="s">
        <v>704</v>
      </c>
      <c r="R173" s="27" t="s">
        <v>705</v>
      </c>
      <c r="S173" s="133" t="s">
        <v>578</v>
      </c>
      <c r="T173" s="37" t="s">
        <v>706</v>
      </c>
      <c r="U173" s="30" t="s">
        <v>34</v>
      </c>
    </row>
    <row r="174" spans="1:21" s="43" customFormat="1" ht="100.5" customHeight="1" x14ac:dyDescent="0.2">
      <c r="A174" s="15">
        <v>150</v>
      </c>
      <c r="B174" s="33" t="s">
        <v>35</v>
      </c>
      <c r="C174" s="56" t="s">
        <v>239</v>
      </c>
      <c r="D174" s="18" t="s">
        <v>240</v>
      </c>
      <c r="E174" s="36">
        <v>3110204</v>
      </c>
      <c r="F174" s="20" t="s">
        <v>688</v>
      </c>
      <c r="G174" s="37" t="s">
        <v>86</v>
      </c>
      <c r="H174" s="22" t="s">
        <v>59</v>
      </c>
      <c r="I174" s="55">
        <v>9066666</v>
      </c>
      <c r="J174" s="55">
        <v>9066666</v>
      </c>
      <c r="K174" s="24">
        <v>42628</v>
      </c>
      <c r="L174" s="24">
        <v>42647</v>
      </c>
      <c r="M174" s="24">
        <v>42649</v>
      </c>
      <c r="N174" s="36">
        <v>85</v>
      </c>
      <c r="O174" s="24">
        <v>42734</v>
      </c>
      <c r="P174" s="26" t="s">
        <v>707</v>
      </c>
      <c r="Q174" s="37" t="s">
        <v>708</v>
      </c>
      <c r="R174" s="27" t="s">
        <v>709</v>
      </c>
      <c r="S174" s="30" t="s">
        <v>42</v>
      </c>
      <c r="T174" s="37" t="s">
        <v>710</v>
      </c>
      <c r="U174" s="30" t="s">
        <v>34</v>
      </c>
    </row>
    <row r="175" spans="1:21" s="43" customFormat="1" ht="102.75" customHeight="1" x14ac:dyDescent="0.2">
      <c r="A175" s="15">
        <v>151</v>
      </c>
      <c r="B175" s="77" t="s">
        <v>598</v>
      </c>
      <c r="C175" s="56" t="s">
        <v>239</v>
      </c>
      <c r="D175" s="18" t="s">
        <v>240</v>
      </c>
      <c r="E175" s="36">
        <v>311020301</v>
      </c>
      <c r="F175" s="20" t="s">
        <v>413</v>
      </c>
      <c r="G175" s="37" t="s">
        <v>86</v>
      </c>
      <c r="H175" s="22" t="s">
        <v>59</v>
      </c>
      <c r="I175" s="55">
        <v>17000000</v>
      </c>
      <c r="J175" s="55">
        <v>17000000</v>
      </c>
      <c r="K175" s="24">
        <v>42640</v>
      </c>
      <c r="L175" s="24">
        <v>42648</v>
      </c>
      <c r="M175" s="24">
        <v>42649</v>
      </c>
      <c r="N175" s="36">
        <v>85</v>
      </c>
      <c r="O175" s="24">
        <v>42734</v>
      </c>
      <c r="P175" s="70" t="s">
        <v>562</v>
      </c>
      <c r="Q175" s="37" t="s">
        <v>711</v>
      </c>
      <c r="R175" s="27" t="s">
        <v>712</v>
      </c>
      <c r="S175" s="37" t="s">
        <v>692</v>
      </c>
      <c r="T175" s="37" t="s">
        <v>713</v>
      </c>
      <c r="U175" s="30" t="s">
        <v>34</v>
      </c>
    </row>
    <row r="176" spans="1:21" s="43" customFormat="1" ht="100.5" customHeight="1" x14ac:dyDescent="0.2">
      <c r="A176" s="15">
        <v>152</v>
      </c>
      <c r="B176" s="77" t="s">
        <v>598</v>
      </c>
      <c r="C176" s="56" t="s">
        <v>239</v>
      </c>
      <c r="D176" s="18" t="s">
        <v>240</v>
      </c>
      <c r="E176" s="36">
        <v>311020301</v>
      </c>
      <c r="F176" s="20" t="s">
        <v>413</v>
      </c>
      <c r="G176" s="37" t="s">
        <v>86</v>
      </c>
      <c r="H176" s="22" t="s">
        <v>59</v>
      </c>
      <c r="I176" s="55">
        <v>16000000</v>
      </c>
      <c r="J176" s="55">
        <v>16000000</v>
      </c>
      <c r="K176" s="24">
        <v>42640</v>
      </c>
      <c r="L176" s="24">
        <v>42653</v>
      </c>
      <c r="M176" s="24">
        <v>42654</v>
      </c>
      <c r="N176" s="36">
        <v>80</v>
      </c>
      <c r="O176" s="24">
        <v>42734</v>
      </c>
      <c r="P176" s="70" t="s">
        <v>562</v>
      </c>
      <c r="Q176" s="37" t="s">
        <v>711</v>
      </c>
      <c r="R176" s="27" t="s">
        <v>712</v>
      </c>
      <c r="S176" s="37" t="s">
        <v>692</v>
      </c>
      <c r="T176" s="37" t="s">
        <v>714</v>
      </c>
      <c r="U176" s="30" t="s">
        <v>34</v>
      </c>
    </row>
    <row r="177" spans="1:21" s="43" customFormat="1" ht="100.5" customHeight="1" x14ac:dyDescent="0.2">
      <c r="A177" s="15">
        <v>153</v>
      </c>
      <c r="B177" s="77" t="s">
        <v>598</v>
      </c>
      <c r="C177" s="56" t="s">
        <v>239</v>
      </c>
      <c r="D177" s="18" t="s">
        <v>240</v>
      </c>
      <c r="E177" s="36">
        <v>311020301</v>
      </c>
      <c r="F177" s="20" t="s">
        <v>413</v>
      </c>
      <c r="G177" s="37" t="s">
        <v>86</v>
      </c>
      <c r="H177" s="22" t="s">
        <v>59</v>
      </c>
      <c r="I177" s="55">
        <v>16000000</v>
      </c>
      <c r="J177" s="55">
        <v>16000000</v>
      </c>
      <c r="K177" s="24">
        <v>42640</v>
      </c>
      <c r="L177" s="24">
        <v>42657</v>
      </c>
      <c r="M177" s="24">
        <v>42661</v>
      </c>
      <c r="N177" s="36">
        <v>80</v>
      </c>
      <c r="O177" s="24">
        <v>42741</v>
      </c>
      <c r="P177" s="70" t="s">
        <v>562</v>
      </c>
      <c r="Q177" s="37" t="s">
        <v>711</v>
      </c>
      <c r="R177" s="27" t="s">
        <v>712</v>
      </c>
      <c r="S177" s="37" t="s">
        <v>692</v>
      </c>
      <c r="T177" s="37" t="s">
        <v>715</v>
      </c>
      <c r="U177" s="30" t="s">
        <v>34</v>
      </c>
    </row>
    <row r="178" spans="1:21" s="43" customFormat="1" ht="100.5" customHeight="1" x14ac:dyDescent="0.2">
      <c r="A178" s="15">
        <v>154</v>
      </c>
      <c r="B178" s="77" t="s">
        <v>614</v>
      </c>
      <c r="C178" s="50">
        <v>33</v>
      </c>
      <c r="D178" s="22" t="s">
        <v>83</v>
      </c>
      <c r="E178" s="36" t="s">
        <v>37</v>
      </c>
      <c r="F178" s="22" t="s">
        <v>38</v>
      </c>
      <c r="G178" s="37" t="s">
        <v>86</v>
      </c>
      <c r="H178" s="37" t="s">
        <v>59</v>
      </c>
      <c r="I178" s="55">
        <v>10666666</v>
      </c>
      <c r="J178" s="55">
        <v>10666666</v>
      </c>
      <c r="K178" s="137">
        <v>42648</v>
      </c>
      <c r="L178" s="128">
        <v>42649</v>
      </c>
      <c r="M178" s="129">
        <v>42650</v>
      </c>
      <c r="N178" s="36">
        <v>80</v>
      </c>
      <c r="O178" s="129">
        <v>42730</v>
      </c>
      <c r="P178" s="51" t="s">
        <v>599</v>
      </c>
      <c r="Q178" s="37" t="s">
        <v>641</v>
      </c>
      <c r="R178" s="27" t="s">
        <v>642</v>
      </c>
      <c r="S178" s="30" t="s">
        <v>617</v>
      </c>
      <c r="T178" s="59" t="s">
        <v>716</v>
      </c>
      <c r="U178" s="30" t="s">
        <v>34</v>
      </c>
    </row>
    <row r="179" spans="1:21" s="43" customFormat="1" ht="100.5" customHeight="1" x14ac:dyDescent="0.2">
      <c r="A179" s="15">
        <v>155</v>
      </c>
      <c r="B179" s="77" t="s">
        <v>614</v>
      </c>
      <c r="C179" s="50">
        <v>33</v>
      </c>
      <c r="D179" s="22" t="s">
        <v>83</v>
      </c>
      <c r="E179" s="36" t="s">
        <v>37</v>
      </c>
      <c r="F179" s="22" t="s">
        <v>38</v>
      </c>
      <c r="G179" s="37" t="s">
        <v>86</v>
      </c>
      <c r="H179" s="37" t="s">
        <v>59</v>
      </c>
      <c r="I179" s="55">
        <v>10666666</v>
      </c>
      <c r="J179" s="55">
        <v>10666666</v>
      </c>
      <c r="K179" s="137">
        <v>42648</v>
      </c>
      <c r="L179" s="128">
        <v>42650</v>
      </c>
      <c r="M179" s="129">
        <v>42655</v>
      </c>
      <c r="N179" s="36">
        <v>80</v>
      </c>
      <c r="O179" s="129">
        <v>42735</v>
      </c>
      <c r="P179" s="51" t="s">
        <v>599</v>
      </c>
      <c r="Q179" s="37" t="s">
        <v>641</v>
      </c>
      <c r="R179" s="27" t="s">
        <v>642</v>
      </c>
      <c r="S179" s="30" t="s">
        <v>617</v>
      </c>
      <c r="T179" s="59" t="s">
        <v>717</v>
      </c>
      <c r="U179" s="30" t="s">
        <v>34</v>
      </c>
    </row>
    <row r="180" spans="1:21" s="43" customFormat="1" ht="100.5" customHeight="1" x14ac:dyDescent="0.2">
      <c r="A180" s="15">
        <v>156</v>
      </c>
      <c r="B180" s="77" t="s">
        <v>614</v>
      </c>
      <c r="C180" s="50">
        <v>33</v>
      </c>
      <c r="D180" s="22" t="s">
        <v>83</v>
      </c>
      <c r="E180" s="36" t="s">
        <v>37</v>
      </c>
      <c r="F180" s="22" t="s">
        <v>38</v>
      </c>
      <c r="G180" s="37" t="s">
        <v>86</v>
      </c>
      <c r="H180" s="37" t="s">
        <v>59</v>
      </c>
      <c r="I180" s="55">
        <v>10666666</v>
      </c>
      <c r="J180" s="55">
        <v>10666666</v>
      </c>
      <c r="K180" s="137">
        <v>42648</v>
      </c>
      <c r="L180" s="128">
        <v>42653</v>
      </c>
      <c r="M180" s="129">
        <v>42654</v>
      </c>
      <c r="N180" s="36">
        <v>80</v>
      </c>
      <c r="O180" s="129">
        <v>42734</v>
      </c>
      <c r="P180" s="51" t="s">
        <v>599</v>
      </c>
      <c r="Q180" s="37" t="s">
        <v>641</v>
      </c>
      <c r="R180" s="27" t="s">
        <v>642</v>
      </c>
      <c r="S180" s="30" t="s">
        <v>617</v>
      </c>
      <c r="T180" s="59" t="s">
        <v>718</v>
      </c>
      <c r="U180" s="30" t="s">
        <v>34</v>
      </c>
    </row>
    <row r="181" spans="1:21" s="43" customFormat="1" ht="69.75" customHeight="1" x14ac:dyDescent="0.2">
      <c r="A181" s="15">
        <v>157</v>
      </c>
      <c r="B181" s="77" t="s">
        <v>614</v>
      </c>
      <c r="C181" s="50">
        <v>33</v>
      </c>
      <c r="D181" s="22" t="s">
        <v>83</v>
      </c>
      <c r="E181" s="36" t="s">
        <v>37</v>
      </c>
      <c r="F181" s="22" t="s">
        <v>38</v>
      </c>
      <c r="G181" s="37" t="s">
        <v>86</v>
      </c>
      <c r="H181" s="37" t="s">
        <v>59</v>
      </c>
      <c r="I181" s="55">
        <v>18666666</v>
      </c>
      <c r="J181" s="55">
        <v>18666666</v>
      </c>
      <c r="K181" s="137">
        <v>42648</v>
      </c>
      <c r="L181" s="128">
        <v>42650</v>
      </c>
      <c r="M181" s="129">
        <v>42655</v>
      </c>
      <c r="N181" s="36">
        <v>80</v>
      </c>
      <c r="O181" s="129">
        <v>42735</v>
      </c>
      <c r="P181" s="51" t="s">
        <v>599</v>
      </c>
      <c r="Q181" s="37" t="s">
        <v>641</v>
      </c>
      <c r="R181" s="27" t="s">
        <v>642</v>
      </c>
      <c r="S181" s="30" t="s">
        <v>617</v>
      </c>
      <c r="T181" s="59" t="s">
        <v>719</v>
      </c>
      <c r="U181" s="30" t="s">
        <v>34</v>
      </c>
    </row>
    <row r="182" spans="1:21" s="43" customFormat="1" ht="84.75" customHeight="1" x14ac:dyDescent="0.2">
      <c r="A182" s="15">
        <v>158</v>
      </c>
      <c r="B182" s="77" t="s">
        <v>614</v>
      </c>
      <c r="C182" s="50">
        <v>33</v>
      </c>
      <c r="D182" s="22" t="s">
        <v>83</v>
      </c>
      <c r="E182" s="36" t="s">
        <v>37</v>
      </c>
      <c r="F182" s="22" t="s">
        <v>38</v>
      </c>
      <c r="G182" s="37" t="s">
        <v>86</v>
      </c>
      <c r="H182" s="37" t="s">
        <v>59</v>
      </c>
      <c r="I182" s="55">
        <v>18666666</v>
      </c>
      <c r="J182" s="55">
        <v>18666666</v>
      </c>
      <c r="K182" s="137">
        <v>42648</v>
      </c>
      <c r="L182" s="128">
        <v>42653</v>
      </c>
      <c r="M182" s="129">
        <v>42654</v>
      </c>
      <c r="N182" s="36">
        <v>80</v>
      </c>
      <c r="O182" s="129">
        <v>42734</v>
      </c>
      <c r="P182" s="51" t="s">
        <v>599</v>
      </c>
      <c r="Q182" s="37" t="s">
        <v>641</v>
      </c>
      <c r="R182" s="27" t="s">
        <v>642</v>
      </c>
      <c r="S182" s="30" t="s">
        <v>617</v>
      </c>
      <c r="T182" s="59" t="s">
        <v>720</v>
      </c>
      <c r="U182" s="30" t="s">
        <v>34</v>
      </c>
    </row>
    <row r="183" spans="1:21" s="43" customFormat="1" ht="72.75" customHeight="1" x14ac:dyDescent="0.2">
      <c r="A183" s="15">
        <v>159</v>
      </c>
      <c r="B183" s="77" t="s">
        <v>614</v>
      </c>
      <c r="C183" s="50">
        <v>33</v>
      </c>
      <c r="D183" s="22" t="s">
        <v>83</v>
      </c>
      <c r="E183" s="36" t="s">
        <v>37</v>
      </c>
      <c r="F183" s="22" t="s">
        <v>38</v>
      </c>
      <c r="G183" s="37" t="s">
        <v>86</v>
      </c>
      <c r="H183" s="37" t="s">
        <v>59</v>
      </c>
      <c r="I183" s="55">
        <v>18666666</v>
      </c>
      <c r="J183" s="55">
        <v>18666666</v>
      </c>
      <c r="K183" s="137">
        <v>42648</v>
      </c>
      <c r="L183" s="128">
        <v>42653</v>
      </c>
      <c r="M183" s="129">
        <v>42654</v>
      </c>
      <c r="N183" s="36">
        <v>80</v>
      </c>
      <c r="O183" s="129">
        <v>42734</v>
      </c>
      <c r="P183" s="51" t="s">
        <v>599</v>
      </c>
      <c r="Q183" s="37" t="s">
        <v>641</v>
      </c>
      <c r="R183" s="27" t="s">
        <v>642</v>
      </c>
      <c r="S183" s="30" t="s">
        <v>617</v>
      </c>
      <c r="T183" s="59" t="s">
        <v>721</v>
      </c>
      <c r="U183" s="30" t="s">
        <v>34</v>
      </c>
    </row>
    <row r="184" spans="1:21" s="43" customFormat="1" ht="103.5" customHeight="1" x14ac:dyDescent="0.2">
      <c r="A184" s="15">
        <v>160</v>
      </c>
      <c r="B184" s="77" t="s">
        <v>614</v>
      </c>
      <c r="C184" s="50">
        <v>33</v>
      </c>
      <c r="D184" s="22" t="s">
        <v>83</v>
      </c>
      <c r="E184" s="36" t="s">
        <v>37</v>
      </c>
      <c r="F184" s="22" t="s">
        <v>38</v>
      </c>
      <c r="G184" s="37" t="s">
        <v>86</v>
      </c>
      <c r="H184" s="37" t="s">
        <v>59</v>
      </c>
      <c r="I184" s="55">
        <v>18200000</v>
      </c>
      <c r="J184" s="55">
        <v>18200000</v>
      </c>
      <c r="K184" s="137">
        <v>42648</v>
      </c>
      <c r="L184" s="128">
        <v>42655</v>
      </c>
      <c r="M184" s="129">
        <v>42656</v>
      </c>
      <c r="N184" s="36">
        <v>78</v>
      </c>
      <c r="O184" s="129">
        <v>42734</v>
      </c>
      <c r="P184" s="51" t="s">
        <v>599</v>
      </c>
      <c r="Q184" s="37" t="s">
        <v>641</v>
      </c>
      <c r="R184" s="27" t="s">
        <v>642</v>
      </c>
      <c r="S184" s="30" t="s">
        <v>617</v>
      </c>
      <c r="T184" s="59" t="s">
        <v>722</v>
      </c>
      <c r="U184" s="30" t="s">
        <v>34</v>
      </c>
    </row>
    <row r="185" spans="1:21" s="43" customFormat="1" ht="79.5" customHeight="1" x14ac:dyDescent="0.2">
      <c r="A185" s="15">
        <v>161</v>
      </c>
      <c r="B185" s="77" t="s">
        <v>669</v>
      </c>
      <c r="C185" s="78" t="s">
        <v>239</v>
      </c>
      <c r="D185" s="18" t="s">
        <v>240</v>
      </c>
      <c r="E185" s="34">
        <v>311020301</v>
      </c>
      <c r="F185" s="20" t="s">
        <v>241</v>
      </c>
      <c r="G185" s="37" t="s">
        <v>86</v>
      </c>
      <c r="H185" s="37" t="s">
        <v>59</v>
      </c>
      <c r="I185" s="55">
        <v>24000000</v>
      </c>
      <c r="J185" s="55">
        <v>24000000</v>
      </c>
      <c r="K185" s="137">
        <v>42648</v>
      </c>
      <c r="L185" s="128">
        <v>42654</v>
      </c>
      <c r="M185" s="129">
        <v>42686</v>
      </c>
      <c r="N185" s="36">
        <v>80</v>
      </c>
      <c r="O185" s="129">
        <v>42766</v>
      </c>
      <c r="P185" s="70" t="s">
        <v>723</v>
      </c>
      <c r="Q185" s="37" t="s">
        <v>724</v>
      </c>
      <c r="R185" s="27" t="s">
        <v>725</v>
      </c>
      <c r="S185" s="30" t="s">
        <v>673</v>
      </c>
      <c r="T185" s="59" t="s">
        <v>726</v>
      </c>
      <c r="U185" s="30" t="s">
        <v>34</v>
      </c>
    </row>
    <row r="186" spans="1:21" s="43" customFormat="1" ht="93" customHeight="1" x14ac:dyDescent="0.2">
      <c r="A186" s="15">
        <v>162</v>
      </c>
      <c r="B186" s="77" t="s">
        <v>614</v>
      </c>
      <c r="C186" s="78" t="s">
        <v>239</v>
      </c>
      <c r="D186" s="18" t="s">
        <v>240</v>
      </c>
      <c r="E186" s="36">
        <v>3110204</v>
      </c>
      <c r="F186" s="20" t="s">
        <v>688</v>
      </c>
      <c r="G186" s="37" t="s">
        <v>86</v>
      </c>
      <c r="H186" s="37" t="s">
        <v>59</v>
      </c>
      <c r="I186" s="55">
        <v>8533333</v>
      </c>
      <c r="J186" s="55">
        <v>8533333</v>
      </c>
      <c r="K186" s="137">
        <v>42648</v>
      </c>
      <c r="L186" s="128">
        <v>42650</v>
      </c>
      <c r="M186" s="128">
        <v>42654</v>
      </c>
      <c r="N186" s="36">
        <v>80</v>
      </c>
      <c r="O186" s="129">
        <v>42734</v>
      </c>
      <c r="P186" s="26" t="s">
        <v>727</v>
      </c>
      <c r="Q186" s="37" t="s">
        <v>728</v>
      </c>
      <c r="R186" s="27" t="s">
        <v>729</v>
      </c>
      <c r="S186" s="30" t="s">
        <v>730</v>
      </c>
      <c r="T186" s="59" t="s">
        <v>731</v>
      </c>
      <c r="U186" s="30" t="s">
        <v>34</v>
      </c>
    </row>
    <row r="187" spans="1:21" s="43" customFormat="1" ht="87" customHeight="1" x14ac:dyDescent="0.2">
      <c r="A187" s="15">
        <v>163</v>
      </c>
      <c r="B187" s="77" t="s">
        <v>614</v>
      </c>
      <c r="C187" s="78" t="s">
        <v>239</v>
      </c>
      <c r="D187" s="18" t="s">
        <v>240</v>
      </c>
      <c r="E187" s="36">
        <v>3110204</v>
      </c>
      <c r="F187" s="20" t="s">
        <v>688</v>
      </c>
      <c r="G187" s="37" t="s">
        <v>86</v>
      </c>
      <c r="H187" s="37" t="s">
        <v>59</v>
      </c>
      <c r="I187" s="55">
        <v>4000000</v>
      </c>
      <c r="J187" s="55">
        <v>4000000</v>
      </c>
      <c r="K187" s="137">
        <v>42648</v>
      </c>
      <c r="L187" s="128">
        <v>42684</v>
      </c>
      <c r="M187" s="128">
        <v>42685</v>
      </c>
      <c r="N187" s="36">
        <v>50</v>
      </c>
      <c r="O187" s="129">
        <v>42734</v>
      </c>
      <c r="P187" s="26">
        <v>80121704</v>
      </c>
      <c r="Q187" s="37" t="s">
        <v>728</v>
      </c>
      <c r="R187" s="27" t="s">
        <v>729</v>
      </c>
      <c r="S187" s="30" t="s">
        <v>730</v>
      </c>
      <c r="T187" s="59" t="s">
        <v>732</v>
      </c>
      <c r="U187" s="30" t="s">
        <v>34</v>
      </c>
    </row>
    <row r="188" spans="1:21" s="43" customFormat="1" ht="84" customHeight="1" x14ac:dyDescent="0.2">
      <c r="A188" s="15">
        <v>164</v>
      </c>
      <c r="B188" s="16" t="s">
        <v>376</v>
      </c>
      <c r="C188" s="78" t="s">
        <v>239</v>
      </c>
      <c r="D188" s="18" t="s">
        <v>240</v>
      </c>
      <c r="E188" s="36">
        <v>3110204</v>
      </c>
      <c r="F188" s="20" t="s">
        <v>688</v>
      </c>
      <c r="G188" s="37" t="s">
        <v>86</v>
      </c>
      <c r="H188" s="37" t="s">
        <v>59</v>
      </c>
      <c r="I188" s="58">
        <v>4154000</v>
      </c>
      <c r="J188" s="58">
        <v>3720000</v>
      </c>
      <c r="K188" s="137">
        <v>42648</v>
      </c>
      <c r="L188" s="128">
        <v>42674</v>
      </c>
      <c r="M188" s="129">
        <v>42679</v>
      </c>
      <c r="N188" s="36">
        <v>60</v>
      </c>
      <c r="O188" s="129">
        <v>42739</v>
      </c>
      <c r="P188" s="130" t="s">
        <v>733</v>
      </c>
      <c r="Q188" s="37" t="s">
        <v>734</v>
      </c>
      <c r="R188" s="37" t="s">
        <v>735</v>
      </c>
      <c r="S188" s="29" t="s">
        <v>382</v>
      </c>
      <c r="T188" s="59" t="s">
        <v>736</v>
      </c>
      <c r="U188" s="30" t="s">
        <v>34</v>
      </c>
    </row>
    <row r="189" spans="1:21" s="43" customFormat="1" ht="63.75" customHeight="1" x14ac:dyDescent="0.2">
      <c r="A189" s="15">
        <v>165</v>
      </c>
      <c r="B189" s="21" t="s">
        <v>429</v>
      </c>
      <c r="C189" s="78">
        <v>33</v>
      </c>
      <c r="D189" s="18" t="s">
        <v>83</v>
      </c>
      <c r="E189" s="36" t="s">
        <v>37</v>
      </c>
      <c r="F189" s="20" t="s">
        <v>38</v>
      </c>
      <c r="G189" s="37" t="s">
        <v>86</v>
      </c>
      <c r="H189" s="37" t="s">
        <v>59</v>
      </c>
      <c r="I189" s="58">
        <v>3600000</v>
      </c>
      <c r="J189" s="58">
        <v>3600000</v>
      </c>
      <c r="K189" s="137">
        <v>42649</v>
      </c>
      <c r="L189" s="128">
        <v>42668</v>
      </c>
      <c r="M189" s="129">
        <v>42669</v>
      </c>
      <c r="N189" s="36">
        <v>60</v>
      </c>
      <c r="O189" s="129">
        <v>42729</v>
      </c>
      <c r="P189" s="130" t="s">
        <v>536</v>
      </c>
      <c r="Q189" s="37" t="s">
        <v>737</v>
      </c>
      <c r="R189" s="37" t="s">
        <v>541</v>
      </c>
      <c r="S189" s="30" t="s">
        <v>433</v>
      </c>
      <c r="T189" s="59" t="s">
        <v>738</v>
      </c>
      <c r="U189" s="30" t="s">
        <v>34</v>
      </c>
    </row>
    <row r="190" spans="1:21" s="43" customFormat="1" ht="108.75" customHeight="1" x14ac:dyDescent="0.2">
      <c r="A190" s="15">
        <v>166</v>
      </c>
      <c r="B190" s="22" t="s">
        <v>248</v>
      </c>
      <c r="C190" s="50">
        <v>33</v>
      </c>
      <c r="D190" s="22" t="s">
        <v>83</v>
      </c>
      <c r="E190" s="36" t="s">
        <v>260</v>
      </c>
      <c r="F190" s="89" t="s">
        <v>261</v>
      </c>
      <c r="G190" s="37" t="s">
        <v>86</v>
      </c>
      <c r="H190" s="37" t="s">
        <v>59</v>
      </c>
      <c r="I190" s="55">
        <v>13000000</v>
      </c>
      <c r="J190" s="55">
        <v>13000000</v>
      </c>
      <c r="K190" s="138">
        <v>42648</v>
      </c>
      <c r="L190" s="139">
        <v>42664</v>
      </c>
      <c r="M190" s="139">
        <v>42667</v>
      </c>
      <c r="N190" s="36">
        <v>65</v>
      </c>
      <c r="O190" s="139">
        <v>42732</v>
      </c>
      <c r="P190" s="70" t="s">
        <v>739</v>
      </c>
      <c r="Q190" s="37" t="s">
        <v>740</v>
      </c>
      <c r="R190" s="28" t="s">
        <v>741</v>
      </c>
      <c r="S190" s="81" t="s">
        <v>254</v>
      </c>
      <c r="T190" s="22" t="s">
        <v>742</v>
      </c>
      <c r="U190" s="30" t="s">
        <v>34</v>
      </c>
    </row>
    <row r="191" spans="1:21" s="43" customFormat="1" ht="58.5" customHeight="1" x14ac:dyDescent="0.2">
      <c r="A191" s="15" t="s">
        <v>284</v>
      </c>
      <c r="B191" s="22" t="s">
        <v>248</v>
      </c>
      <c r="C191" s="50">
        <v>33</v>
      </c>
      <c r="D191" s="22" t="s">
        <v>83</v>
      </c>
      <c r="E191" s="36" t="s">
        <v>260</v>
      </c>
      <c r="F191" s="89" t="s">
        <v>261</v>
      </c>
      <c r="G191" s="37" t="s">
        <v>86</v>
      </c>
      <c r="H191" s="37" t="s">
        <v>59</v>
      </c>
      <c r="I191" s="58">
        <v>10200000</v>
      </c>
      <c r="J191" s="55">
        <v>10200000</v>
      </c>
      <c r="K191" s="138">
        <v>42648</v>
      </c>
      <c r="L191" s="139">
        <v>42704</v>
      </c>
      <c r="M191" s="139">
        <v>42705</v>
      </c>
      <c r="N191" s="36">
        <v>45</v>
      </c>
      <c r="O191" s="139">
        <v>42749</v>
      </c>
      <c r="P191" s="130" t="s">
        <v>743</v>
      </c>
      <c r="Q191" s="37" t="s">
        <v>744</v>
      </c>
      <c r="R191" s="28" t="s">
        <v>745</v>
      </c>
      <c r="S191" s="81" t="s">
        <v>254</v>
      </c>
      <c r="T191" s="22" t="s">
        <v>746</v>
      </c>
      <c r="U191" s="59" t="s">
        <v>289</v>
      </c>
    </row>
    <row r="192" spans="1:21" s="43" customFormat="1" ht="69.75" customHeight="1" x14ac:dyDescent="0.2">
      <c r="A192" s="15" t="s">
        <v>284</v>
      </c>
      <c r="B192" s="22" t="s">
        <v>248</v>
      </c>
      <c r="C192" s="50">
        <v>33</v>
      </c>
      <c r="D192" s="22" t="s">
        <v>83</v>
      </c>
      <c r="E192" s="36" t="s">
        <v>260</v>
      </c>
      <c r="F192" s="89" t="s">
        <v>261</v>
      </c>
      <c r="G192" s="37" t="s">
        <v>86</v>
      </c>
      <c r="H192" s="37" t="s">
        <v>59</v>
      </c>
      <c r="I192" s="58">
        <v>10200000</v>
      </c>
      <c r="J192" s="55">
        <v>10200000</v>
      </c>
      <c r="K192" s="138">
        <v>42648</v>
      </c>
      <c r="L192" s="139">
        <v>42704</v>
      </c>
      <c r="M192" s="139">
        <v>42705</v>
      </c>
      <c r="N192" s="36">
        <v>45</v>
      </c>
      <c r="O192" s="139">
        <v>42749</v>
      </c>
      <c r="P192" s="130" t="s">
        <v>743</v>
      </c>
      <c r="Q192" s="37" t="s">
        <v>747</v>
      </c>
      <c r="R192" s="28" t="s">
        <v>745</v>
      </c>
      <c r="S192" s="81" t="s">
        <v>254</v>
      </c>
      <c r="T192" s="22" t="s">
        <v>748</v>
      </c>
      <c r="U192" s="59" t="s">
        <v>289</v>
      </c>
    </row>
    <row r="193" spans="1:226" s="43" customFormat="1" ht="90.75" customHeight="1" x14ac:dyDescent="0.2">
      <c r="A193" s="15" t="s">
        <v>284</v>
      </c>
      <c r="B193" s="22" t="s">
        <v>248</v>
      </c>
      <c r="C193" s="50">
        <v>33</v>
      </c>
      <c r="D193" s="22" t="s">
        <v>83</v>
      </c>
      <c r="E193" s="36" t="s">
        <v>260</v>
      </c>
      <c r="F193" s="89" t="s">
        <v>261</v>
      </c>
      <c r="G193" s="37" t="s">
        <v>86</v>
      </c>
      <c r="H193" s="37" t="s">
        <v>59</v>
      </c>
      <c r="I193" s="58">
        <v>10200000</v>
      </c>
      <c r="J193" s="55">
        <v>10200000</v>
      </c>
      <c r="K193" s="138">
        <v>42648</v>
      </c>
      <c r="L193" s="139">
        <v>42716</v>
      </c>
      <c r="M193" s="139">
        <v>42716</v>
      </c>
      <c r="N193" s="36">
        <v>45</v>
      </c>
      <c r="O193" s="139">
        <v>42761</v>
      </c>
      <c r="P193" s="130" t="s">
        <v>262</v>
      </c>
      <c r="Q193" s="37" t="s">
        <v>749</v>
      </c>
      <c r="R193" s="28" t="s">
        <v>745</v>
      </c>
      <c r="S193" s="81" t="s">
        <v>254</v>
      </c>
      <c r="T193" s="22" t="s">
        <v>750</v>
      </c>
      <c r="U193" s="59" t="s">
        <v>289</v>
      </c>
    </row>
    <row r="194" spans="1:226" s="43" customFormat="1" ht="65.25" customHeight="1" x14ac:dyDescent="0.2">
      <c r="A194" s="15" t="s">
        <v>284</v>
      </c>
      <c r="B194" s="22" t="s">
        <v>248</v>
      </c>
      <c r="C194" s="50">
        <v>33</v>
      </c>
      <c r="D194" s="22" t="s">
        <v>83</v>
      </c>
      <c r="E194" s="36" t="s">
        <v>260</v>
      </c>
      <c r="F194" s="89" t="s">
        <v>261</v>
      </c>
      <c r="G194" s="37" t="s">
        <v>86</v>
      </c>
      <c r="H194" s="37" t="s">
        <v>59</v>
      </c>
      <c r="I194" s="58">
        <v>9750000</v>
      </c>
      <c r="J194" s="55">
        <v>9750000</v>
      </c>
      <c r="K194" s="138">
        <v>42648</v>
      </c>
      <c r="L194" s="139">
        <v>42730</v>
      </c>
      <c r="M194" s="139">
        <v>42734</v>
      </c>
      <c r="N194" s="36">
        <v>45</v>
      </c>
      <c r="O194" s="139">
        <v>42779</v>
      </c>
      <c r="P194" s="130" t="s">
        <v>684</v>
      </c>
      <c r="Q194" s="37" t="s">
        <v>751</v>
      </c>
      <c r="R194" s="28" t="s">
        <v>752</v>
      </c>
      <c r="S194" s="81" t="s">
        <v>254</v>
      </c>
      <c r="T194" s="22" t="s">
        <v>753</v>
      </c>
      <c r="U194" s="59" t="s">
        <v>289</v>
      </c>
    </row>
    <row r="195" spans="1:226" s="43" customFormat="1" ht="68.25" customHeight="1" x14ac:dyDescent="0.2">
      <c r="A195" s="15" t="s">
        <v>284</v>
      </c>
      <c r="B195" s="22" t="s">
        <v>248</v>
      </c>
      <c r="C195" s="50">
        <v>33</v>
      </c>
      <c r="D195" s="22" t="s">
        <v>83</v>
      </c>
      <c r="E195" s="36" t="s">
        <v>260</v>
      </c>
      <c r="F195" s="89" t="s">
        <v>261</v>
      </c>
      <c r="G195" s="37" t="s">
        <v>86</v>
      </c>
      <c r="H195" s="37" t="s">
        <v>59</v>
      </c>
      <c r="I195" s="58">
        <v>9000000</v>
      </c>
      <c r="J195" s="55">
        <v>9000000</v>
      </c>
      <c r="K195" s="138">
        <v>42648</v>
      </c>
      <c r="L195" s="139">
        <v>42730</v>
      </c>
      <c r="M195" s="139">
        <v>42736</v>
      </c>
      <c r="N195" s="36">
        <v>45</v>
      </c>
      <c r="O195" s="139">
        <v>42780</v>
      </c>
      <c r="P195" s="140">
        <v>81111508</v>
      </c>
      <c r="Q195" s="37" t="s">
        <v>754</v>
      </c>
      <c r="R195" s="28" t="s">
        <v>755</v>
      </c>
      <c r="S195" s="81" t="s">
        <v>254</v>
      </c>
      <c r="T195" s="22" t="s">
        <v>756</v>
      </c>
      <c r="U195" s="59" t="s">
        <v>289</v>
      </c>
    </row>
    <row r="196" spans="1:226" s="43" customFormat="1" ht="63" customHeight="1" x14ac:dyDescent="0.2">
      <c r="A196" s="15" t="s">
        <v>284</v>
      </c>
      <c r="B196" s="22" t="s">
        <v>248</v>
      </c>
      <c r="C196" s="50">
        <v>33</v>
      </c>
      <c r="D196" s="22" t="s">
        <v>83</v>
      </c>
      <c r="E196" s="36" t="s">
        <v>260</v>
      </c>
      <c r="F196" s="89" t="s">
        <v>261</v>
      </c>
      <c r="G196" s="37" t="s">
        <v>86</v>
      </c>
      <c r="H196" s="37" t="s">
        <v>59</v>
      </c>
      <c r="I196" s="58">
        <v>7000000</v>
      </c>
      <c r="J196" s="55">
        <v>7000000</v>
      </c>
      <c r="K196" s="138">
        <v>42648</v>
      </c>
      <c r="L196" s="139">
        <v>42731</v>
      </c>
      <c r="M196" s="139">
        <v>42736</v>
      </c>
      <c r="N196" s="36">
        <v>30</v>
      </c>
      <c r="O196" s="139">
        <v>42764</v>
      </c>
      <c r="P196" s="140">
        <v>81111811</v>
      </c>
      <c r="Q196" s="37" t="s">
        <v>757</v>
      </c>
      <c r="R196" s="28" t="s">
        <v>758</v>
      </c>
      <c r="S196" s="81" t="s">
        <v>254</v>
      </c>
      <c r="T196" s="22" t="s">
        <v>759</v>
      </c>
      <c r="U196" s="59" t="s">
        <v>289</v>
      </c>
    </row>
    <row r="197" spans="1:226" s="32" customFormat="1" ht="83.25" customHeight="1" x14ac:dyDescent="0.2">
      <c r="A197" s="15">
        <v>167</v>
      </c>
      <c r="B197" s="21" t="s">
        <v>429</v>
      </c>
      <c r="C197" s="78">
        <v>33</v>
      </c>
      <c r="D197" s="18" t="s">
        <v>83</v>
      </c>
      <c r="E197" s="36" t="s">
        <v>37</v>
      </c>
      <c r="F197" s="20" t="s">
        <v>38</v>
      </c>
      <c r="G197" s="37" t="s">
        <v>86</v>
      </c>
      <c r="H197" s="37" t="s">
        <v>59</v>
      </c>
      <c r="I197" s="58">
        <v>3600000</v>
      </c>
      <c r="J197" s="55">
        <v>3600000</v>
      </c>
      <c r="K197" s="137">
        <v>42649</v>
      </c>
      <c r="L197" s="128">
        <v>42667</v>
      </c>
      <c r="M197" s="129">
        <v>42668</v>
      </c>
      <c r="N197" s="36">
        <v>60</v>
      </c>
      <c r="O197" s="129">
        <v>42728</v>
      </c>
      <c r="P197" s="130" t="s">
        <v>536</v>
      </c>
      <c r="Q197" s="37" t="s">
        <v>737</v>
      </c>
      <c r="R197" s="37" t="s">
        <v>541</v>
      </c>
      <c r="S197" s="30" t="s">
        <v>433</v>
      </c>
      <c r="T197" s="59" t="s">
        <v>760</v>
      </c>
      <c r="U197" s="30" t="s">
        <v>34</v>
      </c>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c r="CY197" s="82"/>
      <c r="CZ197" s="82"/>
      <c r="DA197" s="82"/>
      <c r="DB197" s="82"/>
      <c r="DC197" s="82"/>
      <c r="DD197" s="82"/>
      <c r="DE197" s="82"/>
      <c r="DF197" s="82"/>
      <c r="DG197" s="82"/>
      <c r="DH197" s="82"/>
      <c r="DI197" s="82"/>
      <c r="DJ197" s="82"/>
      <c r="DK197" s="82"/>
      <c r="DL197" s="82"/>
      <c r="DM197" s="82"/>
      <c r="DN197" s="82"/>
      <c r="DO197" s="82"/>
      <c r="DP197" s="82"/>
      <c r="DQ197" s="82"/>
      <c r="DR197" s="82"/>
      <c r="DS197" s="82"/>
      <c r="DT197" s="82"/>
      <c r="DU197" s="82"/>
      <c r="DV197" s="82"/>
      <c r="DW197" s="82"/>
      <c r="DX197" s="82"/>
      <c r="DY197" s="82"/>
      <c r="DZ197" s="82"/>
      <c r="EA197" s="82"/>
      <c r="EB197" s="82"/>
      <c r="EC197" s="82"/>
      <c r="ED197" s="82"/>
      <c r="EE197" s="82"/>
      <c r="EF197" s="82"/>
      <c r="EG197" s="82"/>
      <c r="EH197" s="82"/>
      <c r="EI197" s="82"/>
      <c r="EJ197" s="82"/>
      <c r="EK197" s="82"/>
      <c r="EL197" s="82"/>
      <c r="EM197" s="82"/>
      <c r="EN197" s="82"/>
      <c r="EO197" s="82"/>
      <c r="EP197" s="82"/>
      <c r="EQ197" s="82"/>
      <c r="ER197" s="82"/>
      <c r="ES197" s="82"/>
      <c r="ET197" s="82"/>
      <c r="EU197" s="82"/>
      <c r="EV197" s="82"/>
      <c r="EW197" s="82"/>
      <c r="EX197" s="82"/>
      <c r="EY197" s="82"/>
      <c r="EZ197" s="82"/>
      <c r="FA197" s="82"/>
      <c r="FB197" s="82"/>
      <c r="FC197" s="82"/>
      <c r="FD197" s="82"/>
      <c r="FE197" s="82"/>
      <c r="FF197" s="82"/>
      <c r="FG197" s="82"/>
      <c r="FH197" s="82"/>
      <c r="FI197" s="82"/>
      <c r="FJ197" s="82"/>
      <c r="FK197" s="82"/>
      <c r="FL197" s="82"/>
      <c r="FM197" s="82"/>
      <c r="FN197" s="82"/>
      <c r="FO197" s="82"/>
      <c r="FP197" s="82"/>
      <c r="FQ197" s="82"/>
      <c r="FR197" s="82"/>
      <c r="FS197" s="82"/>
      <c r="FT197" s="82"/>
      <c r="FU197" s="82"/>
      <c r="FV197" s="82"/>
      <c r="FW197" s="82"/>
      <c r="FX197" s="82"/>
      <c r="FY197" s="82"/>
      <c r="FZ197" s="82"/>
      <c r="GA197" s="82"/>
      <c r="GB197" s="82"/>
      <c r="GC197" s="82"/>
      <c r="GD197" s="82"/>
      <c r="GE197" s="82"/>
      <c r="GF197" s="82"/>
      <c r="GG197" s="82"/>
      <c r="GH197" s="82"/>
      <c r="GI197" s="82"/>
      <c r="GJ197" s="82"/>
      <c r="GK197" s="82"/>
      <c r="GL197" s="82"/>
      <c r="GM197" s="82"/>
      <c r="GN197" s="82"/>
      <c r="GO197" s="82"/>
      <c r="GP197" s="82"/>
      <c r="GQ197" s="82"/>
      <c r="GR197" s="82"/>
      <c r="GS197" s="82"/>
      <c r="GT197" s="82"/>
      <c r="GU197" s="82"/>
      <c r="GV197" s="82"/>
      <c r="GW197" s="82"/>
      <c r="GX197" s="82"/>
      <c r="GY197" s="82"/>
      <c r="GZ197" s="82"/>
      <c r="HA197" s="82"/>
      <c r="HB197" s="82"/>
      <c r="HC197" s="82"/>
      <c r="HD197" s="82"/>
      <c r="HE197" s="82"/>
      <c r="HF197" s="82"/>
      <c r="HG197" s="82"/>
      <c r="HH197" s="82"/>
      <c r="HI197" s="82"/>
      <c r="HJ197" s="82"/>
      <c r="HK197" s="82"/>
      <c r="HL197" s="82"/>
      <c r="HM197" s="82"/>
      <c r="HN197" s="82"/>
      <c r="HO197" s="82"/>
      <c r="HP197" s="82"/>
      <c r="HQ197" s="82"/>
      <c r="HR197" s="82"/>
    </row>
    <row r="198" spans="1:226" s="32" customFormat="1" ht="101.25" customHeight="1" x14ac:dyDescent="0.2">
      <c r="A198" s="15">
        <v>168</v>
      </c>
      <c r="B198" s="22" t="s">
        <v>248</v>
      </c>
      <c r="C198" s="34">
        <v>33</v>
      </c>
      <c r="D198" s="36" t="s">
        <v>83</v>
      </c>
      <c r="E198" s="36" t="s">
        <v>260</v>
      </c>
      <c r="F198" s="89" t="s">
        <v>261</v>
      </c>
      <c r="G198" s="37" t="s">
        <v>86</v>
      </c>
      <c r="H198" s="34" t="s">
        <v>59</v>
      </c>
      <c r="I198" s="55">
        <v>8023333</v>
      </c>
      <c r="J198" s="55">
        <v>8023333</v>
      </c>
      <c r="K198" s="137">
        <v>42674</v>
      </c>
      <c r="L198" s="137">
        <v>42676</v>
      </c>
      <c r="M198" s="137">
        <v>42677</v>
      </c>
      <c r="N198" s="36">
        <v>58</v>
      </c>
      <c r="O198" s="139">
        <v>42734</v>
      </c>
      <c r="P198" s="130" t="s">
        <v>761</v>
      </c>
      <c r="Q198" s="37" t="s">
        <v>762</v>
      </c>
      <c r="R198" s="37" t="s">
        <v>763</v>
      </c>
      <c r="S198" s="81" t="s">
        <v>254</v>
      </c>
      <c r="T198" s="59" t="s">
        <v>764</v>
      </c>
      <c r="U198" s="30" t="s">
        <v>34</v>
      </c>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c r="DA198" s="82"/>
      <c r="DB198" s="82"/>
      <c r="DC198" s="82"/>
      <c r="DD198" s="82"/>
      <c r="DE198" s="82"/>
      <c r="DF198" s="82"/>
      <c r="DG198" s="82"/>
      <c r="DH198" s="82"/>
      <c r="DI198" s="82"/>
      <c r="DJ198" s="82"/>
      <c r="DK198" s="82"/>
      <c r="DL198" s="82"/>
      <c r="DM198" s="82"/>
      <c r="DN198" s="82"/>
      <c r="DO198" s="82"/>
      <c r="DP198" s="82"/>
      <c r="DQ198" s="82"/>
      <c r="DR198" s="82"/>
      <c r="DS198" s="82"/>
      <c r="DT198" s="82"/>
      <c r="DU198" s="82"/>
      <c r="DV198" s="82"/>
      <c r="DW198" s="82"/>
      <c r="DX198" s="82"/>
      <c r="DY198" s="82"/>
      <c r="DZ198" s="82"/>
      <c r="EA198" s="82"/>
      <c r="EB198" s="82"/>
      <c r="EC198" s="82"/>
      <c r="ED198" s="82"/>
      <c r="EE198" s="82"/>
      <c r="EF198" s="82"/>
      <c r="EG198" s="82"/>
      <c r="EH198" s="82"/>
      <c r="EI198" s="82"/>
      <c r="EJ198" s="82"/>
      <c r="EK198" s="82"/>
      <c r="EL198" s="82"/>
      <c r="EM198" s="82"/>
      <c r="EN198" s="82"/>
      <c r="EO198" s="82"/>
      <c r="EP198" s="82"/>
      <c r="EQ198" s="82"/>
      <c r="ER198" s="82"/>
      <c r="ES198" s="82"/>
      <c r="ET198" s="82"/>
      <c r="EU198" s="82"/>
      <c r="EV198" s="82"/>
      <c r="EW198" s="82"/>
      <c r="EX198" s="82"/>
      <c r="EY198" s="82"/>
      <c r="EZ198" s="82"/>
      <c r="FA198" s="82"/>
      <c r="FB198" s="82"/>
      <c r="FC198" s="82"/>
      <c r="FD198" s="82"/>
      <c r="FE198" s="82"/>
      <c r="FF198" s="82"/>
      <c r="FG198" s="82"/>
      <c r="FH198" s="82"/>
      <c r="FI198" s="82"/>
      <c r="FJ198" s="82"/>
      <c r="FK198" s="82"/>
      <c r="FL198" s="82"/>
      <c r="FM198" s="82"/>
      <c r="FN198" s="82"/>
      <c r="FO198" s="82"/>
      <c r="FP198" s="82"/>
      <c r="FQ198" s="82"/>
      <c r="FR198" s="82"/>
      <c r="FS198" s="82"/>
      <c r="FT198" s="82"/>
      <c r="FU198" s="82"/>
      <c r="FV198" s="82"/>
      <c r="FW198" s="82"/>
      <c r="FX198" s="82"/>
      <c r="FY198" s="82"/>
      <c r="FZ198" s="82"/>
      <c r="GA198" s="82"/>
      <c r="GB198" s="82"/>
      <c r="GC198" s="82"/>
      <c r="GD198" s="82"/>
      <c r="GE198" s="82"/>
      <c r="GF198" s="82"/>
      <c r="GG198" s="82"/>
      <c r="GH198" s="82"/>
      <c r="GI198" s="82"/>
      <c r="GJ198" s="82"/>
      <c r="GK198" s="82"/>
      <c r="GL198" s="82"/>
      <c r="GM198" s="82"/>
      <c r="GN198" s="82"/>
      <c r="GO198" s="82"/>
      <c r="GP198" s="82"/>
      <c r="GQ198" s="82"/>
      <c r="GR198" s="82"/>
      <c r="GS198" s="82"/>
      <c r="GT198" s="82"/>
      <c r="GU198" s="82"/>
      <c r="GV198" s="82"/>
      <c r="GW198" s="82"/>
      <c r="GX198" s="82"/>
      <c r="GY198" s="82"/>
      <c r="GZ198" s="82"/>
      <c r="HA198" s="82"/>
      <c r="HB198" s="82"/>
      <c r="HC198" s="82"/>
      <c r="HD198" s="82"/>
      <c r="HE198" s="82"/>
      <c r="HF198" s="82"/>
      <c r="HG198" s="82"/>
      <c r="HH198" s="82"/>
      <c r="HI198" s="82"/>
      <c r="HJ198" s="82"/>
      <c r="HK198" s="82"/>
      <c r="HL198" s="82"/>
      <c r="HM198" s="82"/>
      <c r="HN198" s="82"/>
      <c r="HO198" s="82"/>
      <c r="HP198" s="82"/>
      <c r="HQ198" s="82"/>
      <c r="HR198" s="82"/>
    </row>
    <row r="199" spans="1:226" s="32" customFormat="1" ht="99" customHeight="1" x14ac:dyDescent="0.2">
      <c r="A199" s="15">
        <v>169</v>
      </c>
      <c r="B199" s="22" t="s">
        <v>248</v>
      </c>
      <c r="C199" s="34">
        <v>33</v>
      </c>
      <c r="D199" s="36" t="s">
        <v>83</v>
      </c>
      <c r="E199" s="36" t="s">
        <v>260</v>
      </c>
      <c r="F199" s="89" t="s">
        <v>261</v>
      </c>
      <c r="G199" s="37" t="s">
        <v>86</v>
      </c>
      <c r="H199" s="34" t="s">
        <v>59</v>
      </c>
      <c r="I199" s="55">
        <v>9666666</v>
      </c>
      <c r="J199" s="55">
        <v>9666666</v>
      </c>
      <c r="K199" s="137">
        <v>42674</v>
      </c>
      <c r="L199" s="137">
        <v>42676</v>
      </c>
      <c r="M199" s="137">
        <v>42677</v>
      </c>
      <c r="N199" s="36">
        <v>58</v>
      </c>
      <c r="O199" s="139">
        <v>42734</v>
      </c>
      <c r="P199" s="130" t="s">
        <v>765</v>
      </c>
      <c r="Q199" s="37" t="s">
        <v>766</v>
      </c>
      <c r="R199" s="37" t="s">
        <v>767</v>
      </c>
      <c r="S199" s="81" t="s">
        <v>254</v>
      </c>
      <c r="T199" s="59" t="s">
        <v>768</v>
      </c>
      <c r="U199" s="30" t="s">
        <v>34</v>
      </c>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c r="DA199" s="82"/>
      <c r="DB199" s="82"/>
      <c r="DC199" s="82"/>
      <c r="DD199" s="82"/>
      <c r="DE199" s="82"/>
      <c r="DF199" s="82"/>
      <c r="DG199" s="82"/>
      <c r="DH199" s="82"/>
      <c r="DI199" s="82"/>
      <c r="DJ199" s="82"/>
      <c r="DK199" s="82"/>
      <c r="DL199" s="82"/>
      <c r="DM199" s="82"/>
      <c r="DN199" s="82"/>
      <c r="DO199" s="82"/>
      <c r="DP199" s="82"/>
      <c r="DQ199" s="82"/>
      <c r="DR199" s="82"/>
      <c r="DS199" s="82"/>
      <c r="DT199" s="82"/>
      <c r="DU199" s="82"/>
      <c r="DV199" s="82"/>
      <c r="DW199" s="82"/>
      <c r="DX199" s="82"/>
      <c r="DY199" s="82"/>
      <c r="DZ199" s="82"/>
      <c r="EA199" s="82"/>
      <c r="EB199" s="82"/>
      <c r="EC199" s="82"/>
      <c r="ED199" s="82"/>
      <c r="EE199" s="82"/>
      <c r="EF199" s="82"/>
      <c r="EG199" s="82"/>
      <c r="EH199" s="82"/>
      <c r="EI199" s="82"/>
      <c r="EJ199" s="82"/>
      <c r="EK199" s="82"/>
      <c r="EL199" s="82"/>
      <c r="EM199" s="82"/>
      <c r="EN199" s="82"/>
      <c r="EO199" s="82"/>
      <c r="EP199" s="82"/>
      <c r="EQ199" s="82"/>
      <c r="ER199" s="82"/>
      <c r="ES199" s="82"/>
      <c r="ET199" s="82"/>
      <c r="EU199" s="82"/>
      <c r="EV199" s="82"/>
      <c r="EW199" s="82"/>
      <c r="EX199" s="82"/>
      <c r="EY199" s="82"/>
      <c r="EZ199" s="82"/>
      <c r="FA199" s="82"/>
      <c r="FB199" s="82"/>
      <c r="FC199" s="82"/>
      <c r="FD199" s="82"/>
      <c r="FE199" s="82"/>
      <c r="FF199" s="82"/>
      <c r="FG199" s="82"/>
      <c r="FH199" s="82"/>
      <c r="FI199" s="82"/>
      <c r="FJ199" s="82"/>
      <c r="FK199" s="82"/>
      <c r="FL199" s="82"/>
      <c r="FM199" s="82"/>
      <c r="FN199" s="82"/>
      <c r="FO199" s="82"/>
      <c r="FP199" s="82"/>
      <c r="FQ199" s="82"/>
      <c r="FR199" s="82"/>
      <c r="FS199" s="82"/>
      <c r="FT199" s="82"/>
      <c r="FU199" s="82"/>
      <c r="FV199" s="82"/>
      <c r="FW199" s="82"/>
      <c r="FX199" s="82"/>
      <c r="FY199" s="82"/>
      <c r="FZ199" s="82"/>
      <c r="GA199" s="82"/>
      <c r="GB199" s="82"/>
      <c r="GC199" s="82"/>
      <c r="GD199" s="82"/>
      <c r="GE199" s="82"/>
      <c r="GF199" s="82"/>
      <c r="GG199" s="82"/>
      <c r="GH199" s="82"/>
      <c r="GI199" s="82"/>
      <c r="GJ199" s="82"/>
      <c r="GK199" s="82"/>
      <c r="GL199" s="82"/>
      <c r="GM199" s="82"/>
      <c r="GN199" s="82"/>
      <c r="GO199" s="82"/>
      <c r="GP199" s="82"/>
      <c r="GQ199" s="82"/>
      <c r="GR199" s="82"/>
      <c r="GS199" s="82"/>
      <c r="GT199" s="82"/>
      <c r="GU199" s="82"/>
      <c r="GV199" s="82"/>
      <c r="GW199" s="82"/>
      <c r="GX199" s="82"/>
      <c r="GY199" s="82"/>
      <c r="GZ199" s="82"/>
      <c r="HA199" s="82"/>
      <c r="HB199" s="82"/>
      <c r="HC199" s="82"/>
      <c r="HD199" s="82"/>
      <c r="HE199" s="82"/>
      <c r="HF199" s="82"/>
      <c r="HG199" s="82"/>
      <c r="HH199" s="82"/>
      <c r="HI199" s="82"/>
      <c r="HJ199" s="82"/>
      <c r="HK199" s="82"/>
      <c r="HL199" s="82"/>
      <c r="HM199" s="82"/>
      <c r="HN199" s="82"/>
      <c r="HO199" s="82"/>
      <c r="HP199" s="82"/>
      <c r="HQ199" s="82"/>
      <c r="HR199" s="82"/>
    </row>
    <row r="200" spans="1:226" s="32" customFormat="1" ht="98.25" customHeight="1" x14ac:dyDescent="0.2">
      <c r="A200" s="15">
        <v>170</v>
      </c>
      <c r="B200" s="21" t="s">
        <v>429</v>
      </c>
      <c r="C200" s="78">
        <v>33</v>
      </c>
      <c r="D200" s="18" t="s">
        <v>83</v>
      </c>
      <c r="E200" s="36" t="s">
        <v>37</v>
      </c>
      <c r="F200" s="20" t="s">
        <v>38</v>
      </c>
      <c r="G200" s="37" t="s">
        <v>86</v>
      </c>
      <c r="H200" s="37" t="s">
        <v>59</v>
      </c>
      <c r="I200" s="55">
        <v>2700000</v>
      </c>
      <c r="J200" s="55">
        <v>2700000</v>
      </c>
      <c r="K200" s="137">
        <v>42674</v>
      </c>
      <c r="L200" s="128">
        <v>42685</v>
      </c>
      <c r="M200" s="129">
        <v>42689</v>
      </c>
      <c r="N200" s="36">
        <v>45</v>
      </c>
      <c r="O200" s="24">
        <v>42733</v>
      </c>
      <c r="P200" s="130" t="s">
        <v>769</v>
      </c>
      <c r="Q200" s="37" t="s">
        <v>770</v>
      </c>
      <c r="R200" s="37" t="s">
        <v>541</v>
      </c>
      <c r="S200" s="30" t="s">
        <v>433</v>
      </c>
      <c r="T200" s="59" t="s">
        <v>771</v>
      </c>
      <c r="U200" s="30" t="s">
        <v>34</v>
      </c>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c r="DD200" s="82"/>
      <c r="DE200" s="82"/>
      <c r="DF200" s="82"/>
      <c r="DG200" s="82"/>
      <c r="DH200" s="82"/>
      <c r="DI200" s="82"/>
      <c r="DJ200" s="82"/>
      <c r="DK200" s="82"/>
      <c r="DL200" s="82"/>
      <c r="DM200" s="82"/>
      <c r="DN200" s="82"/>
      <c r="DO200" s="82"/>
      <c r="DP200" s="82"/>
      <c r="DQ200" s="82"/>
      <c r="DR200" s="82"/>
      <c r="DS200" s="82"/>
      <c r="DT200" s="82"/>
      <c r="DU200" s="82"/>
      <c r="DV200" s="82"/>
      <c r="DW200" s="82"/>
      <c r="DX200" s="82"/>
      <c r="DY200" s="82"/>
      <c r="DZ200" s="82"/>
      <c r="EA200" s="82"/>
      <c r="EB200" s="82"/>
      <c r="EC200" s="82"/>
      <c r="ED200" s="82"/>
      <c r="EE200" s="82"/>
      <c r="EF200" s="82"/>
      <c r="EG200" s="82"/>
      <c r="EH200" s="82"/>
      <c r="EI200" s="82"/>
      <c r="EJ200" s="82"/>
      <c r="EK200" s="82"/>
      <c r="EL200" s="82"/>
      <c r="EM200" s="82"/>
      <c r="EN200" s="82"/>
      <c r="EO200" s="82"/>
      <c r="EP200" s="82"/>
      <c r="EQ200" s="82"/>
      <c r="ER200" s="82"/>
      <c r="ES200" s="82"/>
      <c r="ET200" s="82"/>
      <c r="EU200" s="82"/>
      <c r="EV200" s="82"/>
      <c r="EW200" s="82"/>
      <c r="EX200" s="82"/>
      <c r="EY200" s="82"/>
      <c r="EZ200" s="82"/>
      <c r="FA200" s="82"/>
      <c r="FB200" s="82"/>
      <c r="FC200" s="82"/>
      <c r="FD200" s="82"/>
      <c r="FE200" s="82"/>
      <c r="FF200" s="82"/>
      <c r="FG200" s="82"/>
      <c r="FH200" s="82"/>
      <c r="FI200" s="82"/>
      <c r="FJ200" s="82"/>
      <c r="FK200" s="82"/>
      <c r="FL200" s="82"/>
      <c r="FM200" s="82"/>
      <c r="FN200" s="82"/>
      <c r="FO200" s="82"/>
      <c r="FP200" s="82"/>
      <c r="FQ200" s="82"/>
      <c r="FR200" s="82"/>
      <c r="FS200" s="82"/>
      <c r="FT200" s="82"/>
      <c r="FU200" s="82"/>
      <c r="FV200" s="82"/>
      <c r="FW200" s="82"/>
      <c r="FX200" s="82"/>
      <c r="FY200" s="82"/>
      <c r="FZ200" s="82"/>
      <c r="GA200" s="82"/>
      <c r="GB200" s="82"/>
      <c r="GC200" s="82"/>
      <c r="GD200" s="82"/>
      <c r="GE200" s="82"/>
      <c r="GF200" s="82"/>
      <c r="GG200" s="82"/>
      <c r="GH200" s="82"/>
      <c r="GI200" s="82"/>
      <c r="GJ200" s="82"/>
      <c r="GK200" s="82"/>
      <c r="GL200" s="82"/>
      <c r="GM200" s="82"/>
      <c r="GN200" s="82"/>
      <c r="GO200" s="82"/>
      <c r="GP200" s="82"/>
      <c r="GQ200" s="82"/>
      <c r="GR200" s="82"/>
      <c r="GS200" s="82"/>
      <c r="GT200" s="82"/>
      <c r="GU200" s="82"/>
      <c r="GV200" s="82"/>
      <c r="GW200" s="82"/>
      <c r="GX200" s="82"/>
      <c r="GY200" s="82"/>
      <c r="GZ200" s="82"/>
      <c r="HA200" s="82"/>
      <c r="HB200" s="82"/>
      <c r="HC200" s="82"/>
      <c r="HD200" s="82"/>
      <c r="HE200" s="82"/>
      <c r="HF200" s="82"/>
      <c r="HG200" s="82"/>
      <c r="HH200" s="82"/>
      <c r="HI200" s="82"/>
      <c r="HJ200" s="82"/>
      <c r="HK200" s="82"/>
      <c r="HL200" s="82"/>
      <c r="HM200" s="82"/>
      <c r="HN200" s="82"/>
      <c r="HO200" s="82"/>
      <c r="HP200" s="82"/>
      <c r="HQ200" s="82"/>
      <c r="HR200" s="82"/>
    </row>
    <row r="201" spans="1:226" s="32" customFormat="1" ht="102" customHeight="1" x14ac:dyDescent="0.2">
      <c r="A201" s="15">
        <v>171</v>
      </c>
      <c r="B201" s="16" t="s">
        <v>376</v>
      </c>
      <c r="C201" s="36">
        <v>33</v>
      </c>
      <c r="D201" s="22" t="s">
        <v>83</v>
      </c>
      <c r="E201" s="50" t="s">
        <v>493</v>
      </c>
      <c r="F201" s="21" t="s">
        <v>494</v>
      </c>
      <c r="G201" s="37" t="s">
        <v>133</v>
      </c>
      <c r="H201" s="37" t="s">
        <v>106</v>
      </c>
      <c r="I201" s="55">
        <v>670000000</v>
      </c>
      <c r="J201" s="55">
        <v>670000000</v>
      </c>
      <c r="K201" s="137">
        <v>42657</v>
      </c>
      <c r="L201" s="128">
        <v>42727</v>
      </c>
      <c r="M201" s="129">
        <v>42730</v>
      </c>
      <c r="N201" s="36">
        <v>60</v>
      </c>
      <c r="O201" s="129">
        <v>42791</v>
      </c>
      <c r="P201" s="49" t="s">
        <v>772</v>
      </c>
      <c r="Q201" s="37" t="s">
        <v>773</v>
      </c>
      <c r="R201" s="37" t="s">
        <v>774</v>
      </c>
      <c r="S201" s="29" t="s">
        <v>382</v>
      </c>
      <c r="T201" s="59" t="s">
        <v>775</v>
      </c>
      <c r="U201" s="30" t="s">
        <v>34</v>
      </c>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c r="CY201" s="82"/>
      <c r="CZ201" s="82"/>
      <c r="DA201" s="82"/>
      <c r="DB201" s="82"/>
      <c r="DC201" s="82"/>
      <c r="DD201" s="82"/>
      <c r="DE201" s="82"/>
      <c r="DF201" s="82"/>
      <c r="DG201" s="82"/>
      <c r="DH201" s="82"/>
      <c r="DI201" s="82"/>
      <c r="DJ201" s="82"/>
      <c r="DK201" s="82"/>
      <c r="DL201" s="82"/>
      <c r="DM201" s="82"/>
      <c r="DN201" s="82"/>
      <c r="DO201" s="82"/>
      <c r="DP201" s="82"/>
      <c r="DQ201" s="82"/>
      <c r="DR201" s="82"/>
      <c r="DS201" s="82"/>
      <c r="DT201" s="82"/>
      <c r="DU201" s="82"/>
      <c r="DV201" s="82"/>
      <c r="DW201" s="82"/>
      <c r="DX201" s="82"/>
      <c r="DY201" s="82"/>
      <c r="DZ201" s="82"/>
      <c r="EA201" s="82"/>
      <c r="EB201" s="82"/>
      <c r="EC201" s="82"/>
      <c r="ED201" s="82"/>
      <c r="EE201" s="82"/>
      <c r="EF201" s="82"/>
      <c r="EG201" s="82"/>
      <c r="EH201" s="82"/>
      <c r="EI201" s="82"/>
      <c r="EJ201" s="82"/>
      <c r="EK201" s="82"/>
      <c r="EL201" s="82"/>
      <c r="EM201" s="82"/>
      <c r="EN201" s="82"/>
      <c r="EO201" s="82"/>
      <c r="EP201" s="82"/>
      <c r="EQ201" s="82"/>
      <c r="ER201" s="82"/>
      <c r="ES201" s="82"/>
      <c r="ET201" s="82"/>
      <c r="EU201" s="82"/>
      <c r="EV201" s="82"/>
      <c r="EW201" s="82"/>
      <c r="EX201" s="82"/>
      <c r="EY201" s="82"/>
      <c r="EZ201" s="82"/>
      <c r="FA201" s="82"/>
      <c r="FB201" s="82"/>
      <c r="FC201" s="82"/>
      <c r="FD201" s="82"/>
      <c r="FE201" s="82"/>
      <c r="FF201" s="82"/>
      <c r="FG201" s="82"/>
      <c r="FH201" s="82"/>
      <c r="FI201" s="82"/>
      <c r="FJ201" s="82"/>
      <c r="FK201" s="82"/>
      <c r="FL201" s="82"/>
      <c r="FM201" s="82"/>
      <c r="FN201" s="82"/>
      <c r="FO201" s="82"/>
      <c r="FP201" s="82"/>
      <c r="FQ201" s="82"/>
      <c r="FR201" s="82"/>
      <c r="FS201" s="82"/>
      <c r="FT201" s="82"/>
      <c r="FU201" s="82"/>
      <c r="FV201" s="82"/>
      <c r="FW201" s="82"/>
      <c r="FX201" s="82"/>
      <c r="FY201" s="82"/>
      <c r="FZ201" s="82"/>
      <c r="GA201" s="82"/>
      <c r="GB201" s="82"/>
      <c r="GC201" s="82"/>
      <c r="GD201" s="82"/>
      <c r="GE201" s="82"/>
      <c r="GF201" s="82"/>
      <c r="GG201" s="82"/>
      <c r="GH201" s="82"/>
      <c r="GI201" s="82"/>
      <c r="GJ201" s="82"/>
      <c r="GK201" s="82"/>
      <c r="GL201" s="82"/>
      <c r="GM201" s="82"/>
      <c r="GN201" s="82"/>
      <c r="GO201" s="82"/>
      <c r="GP201" s="82"/>
      <c r="GQ201" s="82"/>
      <c r="GR201" s="82"/>
      <c r="GS201" s="82"/>
      <c r="GT201" s="82"/>
      <c r="GU201" s="82"/>
      <c r="GV201" s="82"/>
      <c r="GW201" s="82"/>
      <c r="GX201" s="82"/>
      <c r="GY201" s="82"/>
      <c r="GZ201" s="82"/>
      <c r="HA201" s="82"/>
      <c r="HB201" s="82"/>
      <c r="HC201" s="82"/>
      <c r="HD201" s="82"/>
      <c r="HE201" s="82"/>
      <c r="HF201" s="82"/>
      <c r="HG201" s="82"/>
      <c r="HH201" s="82"/>
      <c r="HI201" s="82"/>
      <c r="HJ201" s="82"/>
      <c r="HK201" s="82"/>
      <c r="HL201" s="82"/>
      <c r="HM201" s="82"/>
      <c r="HN201" s="82"/>
      <c r="HO201" s="82"/>
      <c r="HP201" s="82"/>
      <c r="HQ201" s="82"/>
      <c r="HR201" s="82"/>
    </row>
    <row r="202" spans="1:226" s="32" customFormat="1" ht="98.25" customHeight="1" x14ac:dyDescent="0.2">
      <c r="A202" s="15">
        <v>172</v>
      </c>
      <c r="B202" s="16" t="s">
        <v>376</v>
      </c>
      <c r="C202" s="36">
        <v>33</v>
      </c>
      <c r="D202" s="22" t="s">
        <v>83</v>
      </c>
      <c r="E202" s="50" t="s">
        <v>493</v>
      </c>
      <c r="F202" s="21" t="s">
        <v>494</v>
      </c>
      <c r="G202" s="37" t="s">
        <v>133</v>
      </c>
      <c r="H202" s="37" t="s">
        <v>54</v>
      </c>
      <c r="I202" s="55">
        <v>214663281</v>
      </c>
      <c r="J202" s="55">
        <v>214663281</v>
      </c>
      <c r="K202" s="137">
        <v>42667</v>
      </c>
      <c r="L202" s="128">
        <v>42727</v>
      </c>
      <c r="M202" s="129">
        <v>42727</v>
      </c>
      <c r="N202" s="36">
        <v>60</v>
      </c>
      <c r="O202" s="129">
        <v>42787</v>
      </c>
      <c r="P202" s="49" t="s">
        <v>772</v>
      </c>
      <c r="Q202" s="37" t="s">
        <v>776</v>
      </c>
      <c r="R202" s="37" t="s">
        <v>777</v>
      </c>
      <c r="S202" s="29" t="s">
        <v>382</v>
      </c>
      <c r="T202" s="59" t="s">
        <v>778</v>
      </c>
      <c r="U202" s="30" t="s">
        <v>34</v>
      </c>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row>
    <row r="203" spans="1:226" s="32" customFormat="1" ht="83.25" customHeight="1" x14ac:dyDescent="0.2">
      <c r="A203" s="15">
        <v>173</v>
      </c>
      <c r="B203" s="33" t="s">
        <v>35</v>
      </c>
      <c r="C203" s="78">
        <v>33</v>
      </c>
      <c r="D203" s="18" t="s">
        <v>83</v>
      </c>
      <c r="E203" s="36" t="s">
        <v>37</v>
      </c>
      <c r="F203" s="20" t="s">
        <v>38</v>
      </c>
      <c r="G203" s="37" t="s">
        <v>86</v>
      </c>
      <c r="H203" s="37" t="s">
        <v>59</v>
      </c>
      <c r="I203" s="58">
        <v>6666666</v>
      </c>
      <c r="J203" s="55">
        <v>6666666</v>
      </c>
      <c r="K203" s="137">
        <v>42675</v>
      </c>
      <c r="L203" s="24">
        <v>42678</v>
      </c>
      <c r="M203" s="24">
        <v>42683</v>
      </c>
      <c r="N203" s="48">
        <v>50</v>
      </c>
      <c r="O203" s="24">
        <v>42732</v>
      </c>
      <c r="P203" s="37">
        <v>801251704</v>
      </c>
      <c r="Q203" s="41" t="s">
        <v>779</v>
      </c>
      <c r="R203" s="28" t="s">
        <v>780</v>
      </c>
      <c r="S203" s="30" t="s">
        <v>42</v>
      </c>
      <c r="T203" s="59" t="s">
        <v>781</v>
      </c>
      <c r="U203" s="30" t="s">
        <v>34</v>
      </c>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row>
    <row r="204" spans="1:226" s="32" customFormat="1" ht="83.25" customHeight="1" x14ac:dyDescent="0.2">
      <c r="A204" s="15" t="s">
        <v>284</v>
      </c>
      <c r="B204" s="21" t="s">
        <v>429</v>
      </c>
      <c r="C204" s="78">
        <v>33</v>
      </c>
      <c r="D204" s="18" t="s">
        <v>83</v>
      </c>
      <c r="E204" s="36" t="s">
        <v>37</v>
      </c>
      <c r="F204" s="20" t="s">
        <v>38</v>
      </c>
      <c r="G204" s="37" t="s">
        <v>86</v>
      </c>
      <c r="H204" s="37" t="s">
        <v>59</v>
      </c>
      <c r="I204" s="58">
        <v>3200000</v>
      </c>
      <c r="J204" s="58">
        <v>3200000</v>
      </c>
      <c r="K204" s="137">
        <v>42674</v>
      </c>
      <c r="L204" s="128">
        <v>42684</v>
      </c>
      <c r="M204" s="129">
        <v>42689</v>
      </c>
      <c r="N204" s="15">
        <v>30</v>
      </c>
      <c r="O204" s="24">
        <v>42718</v>
      </c>
      <c r="P204" s="130" t="s">
        <v>782</v>
      </c>
      <c r="Q204" s="41" t="s">
        <v>783</v>
      </c>
      <c r="R204" s="37" t="s">
        <v>541</v>
      </c>
      <c r="S204" s="30" t="s">
        <v>433</v>
      </c>
      <c r="T204" s="59" t="s">
        <v>784</v>
      </c>
      <c r="U204" s="22" t="s">
        <v>289</v>
      </c>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row>
    <row r="205" spans="1:226" s="32" customFormat="1" ht="83.25" customHeight="1" x14ac:dyDescent="0.2">
      <c r="A205" s="15" t="s">
        <v>284</v>
      </c>
      <c r="B205" s="21" t="s">
        <v>429</v>
      </c>
      <c r="C205" s="78">
        <v>33</v>
      </c>
      <c r="D205" s="18" t="s">
        <v>83</v>
      </c>
      <c r="E205" s="36" t="s">
        <v>37</v>
      </c>
      <c r="F205" s="20" t="s">
        <v>38</v>
      </c>
      <c r="G205" s="37" t="s">
        <v>86</v>
      </c>
      <c r="H205" s="37" t="s">
        <v>59</v>
      </c>
      <c r="I205" s="58">
        <v>6000000</v>
      </c>
      <c r="J205" s="55">
        <v>6000000</v>
      </c>
      <c r="K205" s="137">
        <v>42674</v>
      </c>
      <c r="L205" s="128">
        <v>42683</v>
      </c>
      <c r="M205" s="129">
        <v>42500</v>
      </c>
      <c r="N205" s="15">
        <v>30</v>
      </c>
      <c r="O205" s="24">
        <v>42713</v>
      </c>
      <c r="P205" s="130" t="s">
        <v>785</v>
      </c>
      <c r="Q205" s="41" t="s">
        <v>786</v>
      </c>
      <c r="R205" s="37" t="s">
        <v>541</v>
      </c>
      <c r="S205" s="30" t="s">
        <v>433</v>
      </c>
      <c r="T205" s="59" t="s">
        <v>787</v>
      </c>
      <c r="U205" s="22" t="s">
        <v>289</v>
      </c>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row>
    <row r="206" spans="1:226" s="32" customFormat="1" ht="117" customHeight="1" x14ac:dyDescent="0.2">
      <c r="A206" s="15">
        <v>174</v>
      </c>
      <c r="B206" s="21" t="s">
        <v>429</v>
      </c>
      <c r="C206" s="78">
        <v>33</v>
      </c>
      <c r="D206" s="18" t="s">
        <v>83</v>
      </c>
      <c r="E206" s="36" t="s">
        <v>37</v>
      </c>
      <c r="F206" s="20" t="s">
        <v>38</v>
      </c>
      <c r="G206" s="37" t="s">
        <v>86</v>
      </c>
      <c r="H206" s="37" t="s">
        <v>59</v>
      </c>
      <c r="I206" s="58">
        <v>4750000</v>
      </c>
      <c r="J206" s="58">
        <v>4750000</v>
      </c>
      <c r="K206" s="137">
        <v>42669</v>
      </c>
      <c r="L206" s="128">
        <v>42676</v>
      </c>
      <c r="M206" s="129">
        <v>42677</v>
      </c>
      <c r="N206" s="36">
        <v>57</v>
      </c>
      <c r="O206" s="24">
        <v>42733</v>
      </c>
      <c r="P206" s="130" t="s">
        <v>788</v>
      </c>
      <c r="Q206" s="41" t="s">
        <v>789</v>
      </c>
      <c r="R206" s="37" t="s">
        <v>541</v>
      </c>
      <c r="S206" s="30" t="s">
        <v>433</v>
      </c>
      <c r="T206" s="59" t="s">
        <v>790</v>
      </c>
      <c r="U206" s="30" t="s">
        <v>34</v>
      </c>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row>
    <row r="207" spans="1:226" s="32" customFormat="1" ht="83.25" customHeight="1" x14ac:dyDescent="0.2">
      <c r="A207" s="15">
        <v>175</v>
      </c>
      <c r="B207" s="21" t="s">
        <v>429</v>
      </c>
      <c r="C207" s="78">
        <v>33</v>
      </c>
      <c r="D207" s="18" t="s">
        <v>83</v>
      </c>
      <c r="E207" s="36" t="s">
        <v>37</v>
      </c>
      <c r="F207" s="20" t="s">
        <v>38</v>
      </c>
      <c r="G207" s="37" t="s">
        <v>86</v>
      </c>
      <c r="H207" s="37" t="s">
        <v>59</v>
      </c>
      <c r="I207" s="55">
        <v>2700000</v>
      </c>
      <c r="J207" s="55">
        <v>2700000</v>
      </c>
      <c r="K207" s="137">
        <v>42669</v>
      </c>
      <c r="L207" s="128">
        <v>42685</v>
      </c>
      <c r="M207" s="128" t="s">
        <v>791</v>
      </c>
      <c r="N207" s="36">
        <v>45</v>
      </c>
      <c r="O207" s="24">
        <v>42733</v>
      </c>
      <c r="P207" s="130" t="s">
        <v>769</v>
      </c>
      <c r="Q207" s="41" t="s">
        <v>792</v>
      </c>
      <c r="R207" s="37" t="s">
        <v>541</v>
      </c>
      <c r="S207" s="30" t="s">
        <v>433</v>
      </c>
      <c r="T207" s="59" t="s">
        <v>793</v>
      </c>
      <c r="U207" s="30" t="s">
        <v>34</v>
      </c>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row>
    <row r="208" spans="1:226" s="32" customFormat="1" ht="83.25" customHeight="1" x14ac:dyDescent="0.2">
      <c r="A208" s="15">
        <v>176</v>
      </c>
      <c r="B208" s="21" t="s">
        <v>429</v>
      </c>
      <c r="C208" s="78">
        <v>33</v>
      </c>
      <c r="D208" s="18" t="s">
        <v>83</v>
      </c>
      <c r="E208" s="36" t="s">
        <v>37</v>
      </c>
      <c r="F208" s="20" t="s">
        <v>38</v>
      </c>
      <c r="G208" s="37" t="s">
        <v>86</v>
      </c>
      <c r="H208" s="37" t="s">
        <v>59</v>
      </c>
      <c r="I208" s="55">
        <v>2700000</v>
      </c>
      <c r="J208" s="55">
        <v>2700000</v>
      </c>
      <c r="K208" s="137">
        <v>42669</v>
      </c>
      <c r="L208" s="128">
        <v>42685</v>
      </c>
      <c r="M208" s="129">
        <v>42689</v>
      </c>
      <c r="N208" s="36">
        <v>45</v>
      </c>
      <c r="O208" s="24">
        <v>42733</v>
      </c>
      <c r="P208" s="130" t="s">
        <v>769</v>
      </c>
      <c r="Q208" s="41" t="s">
        <v>794</v>
      </c>
      <c r="R208" s="37" t="s">
        <v>541</v>
      </c>
      <c r="S208" s="30" t="s">
        <v>433</v>
      </c>
      <c r="T208" s="59" t="s">
        <v>795</v>
      </c>
      <c r="U208" s="30" t="s">
        <v>34</v>
      </c>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row>
    <row r="209" spans="1:226" s="32" customFormat="1" ht="83.25" customHeight="1" x14ac:dyDescent="0.2">
      <c r="A209" s="15">
        <v>177</v>
      </c>
      <c r="B209" s="21" t="s">
        <v>429</v>
      </c>
      <c r="C209" s="78">
        <v>33</v>
      </c>
      <c r="D209" s="18" t="s">
        <v>83</v>
      </c>
      <c r="E209" s="36" t="s">
        <v>37</v>
      </c>
      <c r="F209" s="20" t="s">
        <v>38</v>
      </c>
      <c r="G209" s="37" t="s">
        <v>86</v>
      </c>
      <c r="H209" s="37" t="s">
        <v>59</v>
      </c>
      <c r="I209" s="55">
        <v>2400000</v>
      </c>
      <c r="J209" s="55">
        <v>2400000</v>
      </c>
      <c r="K209" s="137">
        <v>42669</v>
      </c>
      <c r="L209" s="128">
        <v>42695</v>
      </c>
      <c r="M209" s="129">
        <v>42696</v>
      </c>
      <c r="N209" s="36">
        <v>40</v>
      </c>
      <c r="O209" s="24">
        <v>42735</v>
      </c>
      <c r="P209" s="130" t="s">
        <v>788</v>
      </c>
      <c r="Q209" s="41" t="s">
        <v>796</v>
      </c>
      <c r="R209" s="37" t="s">
        <v>541</v>
      </c>
      <c r="S209" s="30" t="s">
        <v>433</v>
      </c>
      <c r="T209" s="59" t="s">
        <v>797</v>
      </c>
      <c r="U209" s="30" t="s">
        <v>34</v>
      </c>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c r="CZ209" s="82"/>
      <c r="DA209" s="82"/>
      <c r="DB209" s="82"/>
      <c r="DC209" s="82"/>
      <c r="DD209" s="82"/>
      <c r="DE209" s="82"/>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c r="FH209" s="82"/>
      <c r="FI209" s="82"/>
      <c r="FJ209" s="82"/>
      <c r="FK209" s="82"/>
      <c r="FL209" s="82"/>
      <c r="FM209" s="82"/>
      <c r="FN209" s="82"/>
      <c r="FO209" s="82"/>
      <c r="FP209" s="82"/>
      <c r="FQ209" s="82"/>
      <c r="FR209" s="82"/>
      <c r="FS209" s="82"/>
      <c r="FT209" s="82"/>
      <c r="FU209" s="82"/>
      <c r="FV209" s="82"/>
      <c r="FW209" s="82"/>
      <c r="FX209" s="82"/>
      <c r="FY209" s="82"/>
      <c r="FZ209" s="82"/>
      <c r="GA209" s="82"/>
      <c r="GB209" s="82"/>
      <c r="GC209" s="82"/>
      <c r="GD209" s="82"/>
      <c r="GE209" s="82"/>
      <c r="GF209" s="82"/>
      <c r="GG209" s="82"/>
      <c r="GH209" s="82"/>
      <c r="GI209" s="82"/>
      <c r="GJ209" s="82"/>
      <c r="GK209" s="82"/>
      <c r="GL209" s="82"/>
      <c r="GM209" s="82"/>
      <c r="GN209" s="82"/>
      <c r="GO209" s="82"/>
      <c r="GP209" s="82"/>
      <c r="GQ209" s="82"/>
      <c r="GR209" s="82"/>
      <c r="GS209" s="82"/>
      <c r="GT209" s="82"/>
      <c r="GU209" s="82"/>
      <c r="GV209" s="82"/>
      <c r="GW209" s="82"/>
      <c r="GX209" s="82"/>
      <c r="GY209" s="82"/>
      <c r="GZ209" s="82"/>
      <c r="HA209" s="82"/>
      <c r="HB209" s="82"/>
      <c r="HC209" s="82"/>
      <c r="HD209" s="82"/>
      <c r="HE209" s="82"/>
      <c r="HF209" s="82"/>
      <c r="HG209" s="82"/>
      <c r="HH209" s="82"/>
      <c r="HI209" s="82"/>
      <c r="HJ209" s="82"/>
      <c r="HK209" s="82"/>
      <c r="HL209" s="82"/>
      <c r="HM209" s="82"/>
      <c r="HN209" s="82"/>
      <c r="HO209" s="82"/>
      <c r="HP209" s="82"/>
      <c r="HQ209" s="82"/>
      <c r="HR209" s="82"/>
    </row>
    <row r="210" spans="1:226" s="32" customFormat="1" ht="100.5" customHeight="1" x14ac:dyDescent="0.2">
      <c r="A210" s="15">
        <v>178</v>
      </c>
      <c r="B210" s="77" t="s">
        <v>155</v>
      </c>
      <c r="C210" s="17" t="s">
        <v>24</v>
      </c>
      <c r="D210" s="18" t="s">
        <v>204</v>
      </c>
      <c r="E210" s="17" t="s">
        <v>205</v>
      </c>
      <c r="F210" s="20" t="s">
        <v>26</v>
      </c>
      <c r="G210" s="37" t="s">
        <v>86</v>
      </c>
      <c r="H210" s="22" t="s">
        <v>206</v>
      </c>
      <c r="I210" s="38">
        <v>12100000</v>
      </c>
      <c r="J210" s="38">
        <v>12100000</v>
      </c>
      <c r="K210" s="24">
        <v>42669</v>
      </c>
      <c r="L210" s="24">
        <v>42697</v>
      </c>
      <c r="M210" s="24">
        <v>42702</v>
      </c>
      <c r="N210" s="36">
        <v>60</v>
      </c>
      <c r="O210" s="24">
        <v>42762</v>
      </c>
      <c r="P210" s="26" t="s">
        <v>798</v>
      </c>
      <c r="Q210" s="41" t="s">
        <v>799</v>
      </c>
      <c r="R210" s="28" t="s">
        <v>209</v>
      </c>
      <c r="S210" s="29" t="s">
        <v>160</v>
      </c>
      <c r="T210" s="45" t="s">
        <v>800</v>
      </c>
      <c r="U210" s="30" t="s">
        <v>34</v>
      </c>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row>
    <row r="211" spans="1:226" s="32" customFormat="1" ht="83.25" customHeight="1" x14ac:dyDescent="0.2">
      <c r="A211" s="15">
        <v>179</v>
      </c>
      <c r="B211" s="119" t="s">
        <v>429</v>
      </c>
      <c r="C211" s="121">
        <v>33</v>
      </c>
      <c r="D211" s="22" t="s">
        <v>83</v>
      </c>
      <c r="E211" s="50" t="s">
        <v>493</v>
      </c>
      <c r="F211" s="21" t="s">
        <v>494</v>
      </c>
      <c r="G211" s="21" t="s">
        <v>74</v>
      </c>
      <c r="H211" s="22" t="s">
        <v>801</v>
      </c>
      <c r="I211" s="58">
        <v>350762677</v>
      </c>
      <c r="J211" s="58">
        <v>350762677</v>
      </c>
      <c r="K211" s="24">
        <v>42669</v>
      </c>
      <c r="L211" s="24">
        <v>42704</v>
      </c>
      <c r="M211" s="24">
        <v>42704</v>
      </c>
      <c r="N211" s="36">
        <v>22</v>
      </c>
      <c r="O211" s="24">
        <v>42724</v>
      </c>
      <c r="P211" s="122" t="s">
        <v>518</v>
      </c>
      <c r="Q211" s="117" t="s">
        <v>802</v>
      </c>
      <c r="R211" s="41" t="s">
        <v>520</v>
      </c>
      <c r="S211" s="81" t="s">
        <v>433</v>
      </c>
      <c r="T211" s="45" t="s">
        <v>803</v>
      </c>
      <c r="U211" s="30" t="s">
        <v>34</v>
      </c>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row>
    <row r="212" spans="1:226" s="32" customFormat="1" ht="83.25" customHeight="1" x14ac:dyDescent="0.2">
      <c r="A212" s="15">
        <v>180</v>
      </c>
      <c r="B212" s="77" t="s">
        <v>614</v>
      </c>
      <c r="C212" s="50">
        <v>33</v>
      </c>
      <c r="D212" s="22" t="s">
        <v>83</v>
      </c>
      <c r="E212" s="36" t="s">
        <v>37</v>
      </c>
      <c r="F212" s="22" t="s">
        <v>38</v>
      </c>
      <c r="G212" s="37" t="s">
        <v>86</v>
      </c>
      <c r="H212" s="37" t="s">
        <v>59</v>
      </c>
      <c r="I212" s="55">
        <v>9000000</v>
      </c>
      <c r="J212" s="55">
        <v>9000000</v>
      </c>
      <c r="K212" s="24">
        <v>42675</v>
      </c>
      <c r="L212" s="128">
        <v>42685</v>
      </c>
      <c r="M212" s="128">
        <v>42690</v>
      </c>
      <c r="N212" s="36">
        <v>45</v>
      </c>
      <c r="O212" s="129">
        <v>42734</v>
      </c>
      <c r="P212" s="51" t="s">
        <v>599</v>
      </c>
      <c r="Q212" s="37" t="s">
        <v>804</v>
      </c>
      <c r="R212" s="27" t="s">
        <v>642</v>
      </c>
      <c r="S212" s="30" t="s">
        <v>617</v>
      </c>
      <c r="T212" s="59" t="s">
        <v>805</v>
      </c>
      <c r="U212" s="30" t="s">
        <v>34</v>
      </c>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c r="DD212" s="82"/>
      <c r="DE212" s="82"/>
      <c r="DF212" s="82"/>
      <c r="DG212" s="82"/>
      <c r="DH212" s="82"/>
      <c r="DI212" s="82"/>
      <c r="DJ212" s="82"/>
      <c r="DK212" s="82"/>
      <c r="DL212" s="82"/>
      <c r="DM212" s="82"/>
      <c r="DN212" s="82"/>
      <c r="DO212" s="82"/>
      <c r="DP212" s="82"/>
      <c r="DQ212" s="82"/>
      <c r="DR212" s="82"/>
      <c r="DS212" s="82"/>
      <c r="DT212" s="82"/>
      <c r="DU212" s="82"/>
      <c r="DV212" s="82"/>
      <c r="DW212" s="82"/>
      <c r="DX212" s="82"/>
      <c r="DY212" s="82"/>
      <c r="DZ212" s="82"/>
      <c r="EA212" s="82"/>
      <c r="EB212" s="82"/>
      <c r="EC212" s="82"/>
      <c r="ED212" s="82"/>
      <c r="EE212" s="82"/>
      <c r="EF212" s="82"/>
      <c r="EG212" s="82"/>
      <c r="EH212" s="82"/>
      <c r="EI212" s="82"/>
      <c r="EJ212" s="82"/>
      <c r="EK212" s="82"/>
      <c r="EL212" s="82"/>
      <c r="EM212" s="82"/>
      <c r="EN212" s="82"/>
      <c r="EO212" s="82"/>
      <c r="EP212" s="82"/>
      <c r="EQ212" s="82"/>
      <c r="ER212" s="82"/>
      <c r="ES212" s="82"/>
      <c r="ET212" s="82"/>
      <c r="EU212" s="82"/>
      <c r="EV212" s="82"/>
      <c r="EW212" s="82"/>
      <c r="EX212" s="82"/>
      <c r="EY212" s="82"/>
      <c r="EZ212" s="82"/>
      <c r="FA212" s="82"/>
      <c r="FB212" s="82"/>
      <c r="FC212" s="82"/>
      <c r="FD212" s="82"/>
      <c r="FE212" s="82"/>
      <c r="FF212" s="82"/>
      <c r="FG212" s="82"/>
      <c r="FH212" s="82"/>
      <c r="FI212" s="82"/>
      <c r="FJ212" s="82"/>
      <c r="FK212" s="82"/>
      <c r="FL212" s="82"/>
      <c r="FM212" s="82"/>
      <c r="FN212" s="82"/>
      <c r="FO212" s="82"/>
      <c r="FP212" s="82"/>
      <c r="FQ212" s="82"/>
      <c r="FR212" s="82"/>
      <c r="FS212" s="82"/>
      <c r="FT212" s="82"/>
      <c r="FU212" s="82"/>
      <c r="FV212" s="82"/>
      <c r="FW212" s="82"/>
      <c r="FX212" s="82"/>
      <c r="FY212" s="82"/>
      <c r="FZ212" s="82"/>
      <c r="GA212" s="82"/>
      <c r="GB212" s="82"/>
      <c r="GC212" s="82"/>
      <c r="GD212" s="82"/>
      <c r="GE212" s="82"/>
      <c r="GF212" s="82"/>
      <c r="GG212" s="82"/>
      <c r="GH212" s="82"/>
      <c r="GI212" s="82"/>
      <c r="GJ212" s="82"/>
      <c r="GK212" s="82"/>
      <c r="GL212" s="82"/>
      <c r="GM212" s="82"/>
      <c r="GN212" s="82"/>
      <c r="GO212" s="82"/>
      <c r="GP212" s="82"/>
      <c r="GQ212" s="82"/>
      <c r="GR212" s="82"/>
      <c r="GS212" s="82"/>
      <c r="GT212" s="82"/>
      <c r="GU212" s="82"/>
      <c r="GV212" s="82"/>
      <c r="GW212" s="82"/>
      <c r="GX212" s="82"/>
      <c r="GY212" s="82"/>
      <c r="GZ212" s="82"/>
      <c r="HA212" s="82"/>
      <c r="HB212" s="82"/>
      <c r="HC212" s="82"/>
      <c r="HD212" s="82"/>
      <c r="HE212" s="82"/>
      <c r="HF212" s="82"/>
      <c r="HG212" s="82"/>
      <c r="HH212" s="82"/>
      <c r="HI212" s="82"/>
      <c r="HJ212" s="82"/>
      <c r="HK212" s="82"/>
      <c r="HL212" s="82"/>
      <c r="HM212" s="82"/>
      <c r="HN212" s="82"/>
      <c r="HO212" s="82"/>
      <c r="HP212" s="82"/>
      <c r="HQ212" s="82"/>
      <c r="HR212" s="82"/>
    </row>
    <row r="213" spans="1:226" s="32" customFormat="1" ht="99.75" customHeight="1" x14ac:dyDescent="0.2">
      <c r="A213" s="15">
        <v>181</v>
      </c>
      <c r="B213" s="77" t="s">
        <v>614</v>
      </c>
      <c r="C213" s="50">
        <v>33</v>
      </c>
      <c r="D213" s="22" t="s">
        <v>83</v>
      </c>
      <c r="E213" s="36" t="s">
        <v>37</v>
      </c>
      <c r="F213" s="22" t="s">
        <v>38</v>
      </c>
      <c r="G213" s="37" t="s">
        <v>86</v>
      </c>
      <c r="H213" s="37" t="s">
        <v>59</v>
      </c>
      <c r="I213" s="55">
        <v>8200000</v>
      </c>
      <c r="J213" s="55">
        <v>8200000</v>
      </c>
      <c r="K213" s="24">
        <v>42675</v>
      </c>
      <c r="L213" s="128">
        <v>42692</v>
      </c>
      <c r="M213" s="128">
        <v>42695</v>
      </c>
      <c r="N213" s="36">
        <v>41</v>
      </c>
      <c r="O213" s="129">
        <v>42735</v>
      </c>
      <c r="P213" s="51" t="s">
        <v>599</v>
      </c>
      <c r="Q213" s="37" t="s">
        <v>806</v>
      </c>
      <c r="R213" s="27" t="s">
        <v>642</v>
      </c>
      <c r="S213" s="30" t="s">
        <v>617</v>
      </c>
      <c r="T213" s="59" t="s">
        <v>807</v>
      </c>
      <c r="U213" s="30" t="s">
        <v>34</v>
      </c>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c r="CR213" s="82"/>
      <c r="CS213" s="82"/>
      <c r="CT213" s="82"/>
      <c r="CU213" s="82"/>
      <c r="CV213" s="82"/>
      <c r="CW213" s="82"/>
      <c r="CX213" s="82"/>
      <c r="CY213" s="82"/>
      <c r="CZ213" s="82"/>
      <c r="DA213" s="82"/>
      <c r="DB213" s="82"/>
      <c r="DC213" s="82"/>
      <c r="DD213" s="82"/>
      <c r="DE213" s="82"/>
      <c r="DF213" s="82"/>
      <c r="DG213" s="82"/>
      <c r="DH213" s="82"/>
      <c r="DI213" s="82"/>
      <c r="DJ213" s="82"/>
      <c r="DK213" s="82"/>
      <c r="DL213" s="82"/>
      <c r="DM213" s="82"/>
      <c r="DN213" s="82"/>
      <c r="DO213" s="82"/>
      <c r="DP213" s="82"/>
      <c r="DQ213" s="82"/>
      <c r="DR213" s="82"/>
      <c r="DS213" s="82"/>
      <c r="DT213" s="82"/>
      <c r="DU213" s="82"/>
      <c r="DV213" s="82"/>
      <c r="DW213" s="82"/>
      <c r="DX213" s="82"/>
      <c r="DY213" s="82"/>
      <c r="DZ213" s="82"/>
      <c r="EA213" s="82"/>
      <c r="EB213" s="82"/>
      <c r="EC213" s="82"/>
      <c r="ED213" s="82"/>
      <c r="EE213" s="82"/>
      <c r="EF213" s="82"/>
      <c r="EG213" s="82"/>
      <c r="EH213" s="82"/>
      <c r="EI213" s="82"/>
      <c r="EJ213" s="82"/>
      <c r="EK213" s="82"/>
      <c r="EL213" s="82"/>
      <c r="EM213" s="82"/>
      <c r="EN213" s="82"/>
      <c r="EO213" s="82"/>
      <c r="EP213" s="82"/>
      <c r="EQ213" s="82"/>
      <c r="ER213" s="82"/>
      <c r="ES213" s="82"/>
      <c r="ET213" s="82"/>
      <c r="EU213" s="82"/>
      <c r="EV213" s="82"/>
      <c r="EW213" s="82"/>
      <c r="EX213" s="82"/>
      <c r="EY213" s="82"/>
      <c r="EZ213" s="82"/>
      <c r="FA213" s="82"/>
      <c r="FB213" s="82"/>
      <c r="FC213" s="82"/>
      <c r="FD213" s="82"/>
      <c r="FE213" s="82"/>
      <c r="FF213" s="82"/>
      <c r="FG213" s="82"/>
      <c r="FH213" s="82"/>
      <c r="FI213" s="82"/>
      <c r="FJ213" s="82"/>
      <c r="FK213" s="82"/>
      <c r="FL213" s="82"/>
      <c r="FM213" s="82"/>
      <c r="FN213" s="82"/>
      <c r="FO213" s="82"/>
      <c r="FP213" s="82"/>
      <c r="FQ213" s="82"/>
      <c r="FR213" s="82"/>
      <c r="FS213" s="82"/>
      <c r="FT213" s="82"/>
      <c r="FU213" s="82"/>
      <c r="FV213" s="82"/>
      <c r="FW213" s="82"/>
      <c r="FX213" s="82"/>
      <c r="FY213" s="82"/>
      <c r="FZ213" s="82"/>
      <c r="GA213" s="82"/>
      <c r="GB213" s="82"/>
      <c r="GC213" s="82"/>
      <c r="GD213" s="82"/>
      <c r="GE213" s="82"/>
      <c r="GF213" s="82"/>
      <c r="GG213" s="82"/>
      <c r="GH213" s="82"/>
      <c r="GI213" s="82"/>
      <c r="GJ213" s="82"/>
      <c r="GK213" s="82"/>
      <c r="GL213" s="82"/>
      <c r="GM213" s="82"/>
      <c r="GN213" s="82"/>
      <c r="GO213" s="82"/>
      <c r="GP213" s="82"/>
      <c r="GQ213" s="82"/>
      <c r="GR213" s="82"/>
      <c r="GS213" s="82"/>
      <c r="GT213" s="82"/>
      <c r="GU213" s="82"/>
      <c r="GV213" s="82"/>
      <c r="GW213" s="82"/>
      <c r="GX213" s="82"/>
      <c r="GY213" s="82"/>
      <c r="GZ213" s="82"/>
      <c r="HA213" s="82"/>
      <c r="HB213" s="82"/>
      <c r="HC213" s="82"/>
      <c r="HD213" s="82"/>
      <c r="HE213" s="82"/>
      <c r="HF213" s="82"/>
      <c r="HG213" s="82"/>
      <c r="HH213" s="82"/>
      <c r="HI213" s="82"/>
      <c r="HJ213" s="82"/>
      <c r="HK213" s="82"/>
      <c r="HL213" s="82"/>
      <c r="HM213" s="82"/>
      <c r="HN213" s="82"/>
      <c r="HO213" s="82"/>
      <c r="HP213" s="82"/>
      <c r="HQ213" s="82"/>
      <c r="HR213" s="82"/>
    </row>
    <row r="214" spans="1:226" s="32" customFormat="1" ht="104.25" customHeight="1" x14ac:dyDescent="0.2">
      <c r="A214" s="15">
        <v>182</v>
      </c>
      <c r="B214" s="33" t="s">
        <v>586</v>
      </c>
      <c r="C214" s="34">
        <v>33</v>
      </c>
      <c r="D214" s="46" t="s">
        <v>36</v>
      </c>
      <c r="E214" s="36" t="s">
        <v>37</v>
      </c>
      <c r="F214" s="37" t="s">
        <v>38</v>
      </c>
      <c r="G214" s="37" t="s">
        <v>86</v>
      </c>
      <c r="H214" s="22" t="s">
        <v>206</v>
      </c>
      <c r="I214" s="58">
        <v>7000000</v>
      </c>
      <c r="J214" s="38">
        <v>7000000</v>
      </c>
      <c r="K214" s="24">
        <v>42697</v>
      </c>
      <c r="L214" s="24">
        <v>42705</v>
      </c>
      <c r="M214" s="24">
        <v>42706</v>
      </c>
      <c r="N214" s="36">
        <v>30</v>
      </c>
      <c r="O214" s="24">
        <v>42735</v>
      </c>
      <c r="P214" s="37">
        <v>80101500</v>
      </c>
      <c r="Q214" s="141" t="s">
        <v>808</v>
      </c>
      <c r="R214" s="42" t="s">
        <v>809</v>
      </c>
      <c r="S214" s="133" t="s">
        <v>578</v>
      </c>
      <c r="T214" s="28" t="s">
        <v>810</v>
      </c>
      <c r="U214" s="30" t="s">
        <v>34</v>
      </c>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c r="CY214" s="82"/>
      <c r="CZ214" s="82"/>
      <c r="DA214" s="82"/>
      <c r="DB214" s="82"/>
      <c r="DC214" s="82"/>
      <c r="DD214" s="82"/>
      <c r="DE214" s="82"/>
      <c r="DF214" s="82"/>
      <c r="DG214" s="82"/>
      <c r="DH214" s="82"/>
      <c r="DI214" s="82"/>
      <c r="DJ214" s="82"/>
      <c r="DK214" s="82"/>
      <c r="DL214" s="82"/>
      <c r="DM214" s="82"/>
      <c r="DN214" s="82"/>
      <c r="DO214" s="82"/>
      <c r="DP214" s="82"/>
      <c r="DQ214" s="82"/>
      <c r="DR214" s="82"/>
      <c r="DS214" s="82"/>
      <c r="DT214" s="82"/>
      <c r="DU214" s="82"/>
      <c r="DV214" s="82"/>
      <c r="DW214" s="82"/>
      <c r="DX214" s="82"/>
      <c r="DY214" s="82"/>
      <c r="DZ214" s="82"/>
      <c r="EA214" s="82"/>
      <c r="EB214" s="82"/>
      <c r="EC214" s="82"/>
      <c r="ED214" s="82"/>
      <c r="EE214" s="82"/>
      <c r="EF214" s="82"/>
      <c r="EG214" s="82"/>
      <c r="EH214" s="82"/>
      <c r="EI214" s="82"/>
      <c r="EJ214" s="82"/>
      <c r="EK214" s="82"/>
      <c r="EL214" s="82"/>
      <c r="EM214" s="82"/>
      <c r="EN214" s="82"/>
      <c r="EO214" s="82"/>
      <c r="EP214" s="82"/>
      <c r="EQ214" s="82"/>
      <c r="ER214" s="82"/>
      <c r="ES214" s="82"/>
      <c r="ET214" s="82"/>
      <c r="EU214" s="82"/>
      <c r="EV214" s="82"/>
      <c r="EW214" s="82"/>
      <c r="EX214" s="82"/>
      <c r="EY214" s="82"/>
      <c r="EZ214" s="82"/>
      <c r="FA214" s="82"/>
      <c r="FB214" s="82"/>
      <c r="FC214" s="82"/>
      <c r="FD214" s="82"/>
      <c r="FE214" s="82"/>
      <c r="FF214" s="82"/>
      <c r="FG214" s="82"/>
      <c r="FH214" s="82"/>
      <c r="FI214" s="82"/>
      <c r="FJ214" s="82"/>
      <c r="FK214" s="82"/>
      <c r="FL214" s="82"/>
      <c r="FM214" s="82"/>
      <c r="FN214" s="82"/>
      <c r="FO214" s="82"/>
      <c r="FP214" s="82"/>
      <c r="FQ214" s="82"/>
      <c r="FR214" s="82"/>
      <c r="FS214" s="82"/>
      <c r="FT214" s="82"/>
      <c r="FU214" s="82"/>
      <c r="FV214" s="82"/>
      <c r="FW214" s="82"/>
      <c r="FX214" s="82"/>
      <c r="FY214" s="82"/>
      <c r="FZ214" s="82"/>
      <c r="GA214" s="82"/>
      <c r="GB214" s="82"/>
      <c r="GC214" s="82"/>
      <c r="GD214" s="82"/>
      <c r="GE214" s="82"/>
      <c r="GF214" s="82"/>
      <c r="GG214" s="82"/>
      <c r="GH214" s="82"/>
      <c r="GI214" s="82"/>
      <c r="GJ214" s="82"/>
      <c r="GK214" s="82"/>
      <c r="GL214" s="82"/>
      <c r="GM214" s="82"/>
      <c r="GN214" s="82"/>
      <c r="GO214" s="82"/>
      <c r="GP214" s="82"/>
      <c r="GQ214" s="82"/>
      <c r="GR214" s="82"/>
      <c r="GS214" s="82"/>
      <c r="GT214" s="82"/>
      <c r="GU214" s="82"/>
      <c r="GV214" s="82"/>
      <c r="GW214" s="82"/>
      <c r="GX214" s="82"/>
      <c r="GY214" s="82"/>
      <c r="GZ214" s="82"/>
      <c r="HA214" s="82"/>
      <c r="HB214" s="82"/>
      <c r="HC214" s="82"/>
      <c r="HD214" s="82"/>
      <c r="HE214" s="82"/>
      <c r="HF214" s="82"/>
      <c r="HG214" s="82"/>
      <c r="HH214" s="82"/>
      <c r="HI214" s="82"/>
      <c r="HJ214" s="82"/>
      <c r="HK214" s="82"/>
      <c r="HL214" s="82"/>
      <c r="HM214" s="82"/>
      <c r="HN214" s="82"/>
      <c r="HO214" s="82"/>
      <c r="HP214" s="82"/>
      <c r="HQ214" s="82"/>
      <c r="HR214" s="82"/>
    </row>
    <row r="215" spans="1:226" s="32" customFormat="1" ht="83.25" customHeight="1" x14ac:dyDescent="0.2">
      <c r="A215" s="15">
        <v>183</v>
      </c>
      <c r="B215" s="142" t="s">
        <v>71</v>
      </c>
      <c r="C215" s="143" t="s">
        <v>82</v>
      </c>
      <c r="D215" s="22" t="s">
        <v>83</v>
      </c>
      <c r="E215" s="57" t="s">
        <v>84</v>
      </c>
      <c r="F215" s="21" t="s">
        <v>85</v>
      </c>
      <c r="G215" s="37" t="s">
        <v>86</v>
      </c>
      <c r="H215" s="37" t="s">
        <v>811</v>
      </c>
      <c r="I215" s="58">
        <v>79985000</v>
      </c>
      <c r="J215" s="58">
        <v>79985000</v>
      </c>
      <c r="K215" s="24">
        <v>42682</v>
      </c>
      <c r="L215" s="24">
        <v>42702</v>
      </c>
      <c r="M215" s="24">
        <v>42696</v>
      </c>
      <c r="N215" s="36">
        <v>30</v>
      </c>
      <c r="O215" s="24">
        <v>42725</v>
      </c>
      <c r="P215" s="49" t="s">
        <v>812</v>
      </c>
      <c r="Q215" s="37" t="s">
        <v>813</v>
      </c>
      <c r="R215" s="27" t="s">
        <v>814</v>
      </c>
      <c r="S215" s="29" t="s">
        <v>79</v>
      </c>
      <c r="T215" s="59" t="s">
        <v>815</v>
      </c>
      <c r="U215" s="30" t="s">
        <v>34</v>
      </c>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c r="CZ215" s="82"/>
      <c r="DA215" s="82"/>
      <c r="DB215" s="82"/>
      <c r="DC215" s="82"/>
      <c r="DD215" s="82"/>
      <c r="DE215" s="82"/>
      <c r="DF215" s="82"/>
      <c r="DG215" s="82"/>
      <c r="DH215" s="82"/>
      <c r="DI215" s="82"/>
      <c r="DJ215" s="82"/>
      <c r="DK215" s="82"/>
      <c r="DL215" s="82"/>
      <c r="DM215" s="82"/>
      <c r="DN215" s="82"/>
      <c r="DO215" s="82"/>
      <c r="DP215" s="82"/>
      <c r="DQ215" s="82"/>
      <c r="DR215" s="82"/>
      <c r="DS215" s="82"/>
      <c r="DT215" s="82"/>
      <c r="DU215" s="82"/>
      <c r="DV215" s="82"/>
      <c r="DW215" s="82"/>
      <c r="DX215" s="82"/>
      <c r="DY215" s="82"/>
      <c r="DZ215" s="82"/>
      <c r="EA215" s="82"/>
      <c r="EB215" s="82"/>
      <c r="EC215" s="82"/>
      <c r="ED215" s="82"/>
      <c r="EE215" s="82"/>
      <c r="EF215" s="82"/>
      <c r="EG215" s="82"/>
      <c r="EH215" s="82"/>
      <c r="EI215" s="82"/>
      <c r="EJ215" s="82"/>
      <c r="EK215" s="82"/>
      <c r="EL215" s="82"/>
      <c r="EM215" s="82"/>
      <c r="EN215" s="82"/>
      <c r="EO215" s="82"/>
      <c r="EP215" s="82"/>
      <c r="EQ215" s="82"/>
      <c r="ER215" s="82"/>
      <c r="ES215" s="82"/>
      <c r="ET215" s="82"/>
      <c r="EU215" s="82"/>
      <c r="EV215" s="82"/>
      <c r="EW215" s="82"/>
      <c r="EX215" s="82"/>
      <c r="EY215" s="82"/>
      <c r="EZ215" s="82"/>
      <c r="FA215" s="82"/>
      <c r="FB215" s="82"/>
      <c r="FC215" s="82"/>
      <c r="FD215" s="82"/>
      <c r="FE215" s="82"/>
      <c r="FF215" s="82"/>
      <c r="FG215" s="82"/>
      <c r="FH215" s="82"/>
      <c r="FI215" s="82"/>
      <c r="FJ215" s="82"/>
      <c r="FK215" s="82"/>
      <c r="FL215" s="82"/>
      <c r="FM215" s="82"/>
      <c r="FN215" s="82"/>
      <c r="FO215" s="82"/>
      <c r="FP215" s="82"/>
      <c r="FQ215" s="82"/>
      <c r="FR215" s="82"/>
      <c r="FS215" s="82"/>
      <c r="FT215" s="82"/>
      <c r="FU215" s="82"/>
      <c r="FV215" s="82"/>
      <c r="FW215" s="82"/>
      <c r="FX215" s="82"/>
      <c r="FY215" s="82"/>
      <c r="FZ215" s="82"/>
      <c r="GA215" s="82"/>
      <c r="GB215" s="82"/>
      <c r="GC215" s="82"/>
      <c r="GD215" s="82"/>
      <c r="GE215" s="82"/>
      <c r="GF215" s="82"/>
      <c r="GG215" s="82"/>
      <c r="GH215" s="82"/>
      <c r="GI215" s="82"/>
      <c r="GJ215" s="82"/>
      <c r="GK215" s="82"/>
      <c r="GL215" s="82"/>
      <c r="GM215" s="82"/>
      <c r="GN215" s="82"/>
      <c r="GO215" s="82"/>
      <c r="GP215" s="82"/>
      <c r="GQ215" s="82"/>
      <c r="GR215" s="82"/>
      <c r="GS215" s="82"/>
      <c r="GT215" s="82"/>
      <c r="GU215" s="82"/>
      <c r="GV215" s="82"/>
      <c r="GW215" s="82"/>
      <c r="GX215" s="82"/>
      <c r="GY215" s="82"/>
      <c r="GZ215" s="82"/>
      <c r="HA215" s="82"/>
      <c r="HB215" s="82"/>
      <c r="HC215" s="82"/>
      <c r="HD215" s="82"/>
      <c r="HE215" s="82"/>
      <c r="HF215" s="82"/>
      <c r="HG215" s="82"/>
      <c r="HH215" s="82"/>
      <c r="HI215" s="82"/>
      <c r="HJ215" s="82"/>
      <c r="HK215" s="82"/>
      <c r="HL215" s="82"/>
      <c r="HM215" s="82"/>
      <c r="HN215" s="82"/>
      <c r="HO215" s="82"/>
      <c r="HP215" s="82"/>
      <c r="HQ215" s="82"/>
      <c r="HR215" s="82"/>
    </row>
    <row r="216" spans="1:226" s="32" customFormat="1" ht="83.25" customHeight="1" x14ac:dyDescent="0.2">
      <c r="A216" s="15">
        <v>184</v>
      </c>
      <c r="B216" s="77" t="s">
        <v>816</v>
      </c>
      <c r="C216" s="50">
        <v>33</v>
      </c>
      <c r="D216" s="22" t="s">
        <v>83</v>
      </c>
      <c r="E216" s="36" t="s">
        <v>37</v>
      </c>
      <c r="F216" s="22" t="s">
        <v>38</v>
      </c>
      <c r="G216" s="37" t="s">
        <v>86</v>
      </c>
      <c r="H216" s="37" t="s">
        <v>59</v>
      </c>
      <c r="I216" s="55">
        <v>4236666</v>
      </c>
      <c r="J216" s="55">
        <v>4236666</v>
      </c>
      <c r="K216" s="24">
        <v>42683</v>
      </c>
      <c r="L216" s="24">
        <v>42692</v>
      </c>
      <c r="M216" s="24">
        <v>42695</v>
      </c>
      <c r="N216" s="36">
        <v>41</v>
      </c>
      <c r="O216" s="24">
        <v>42735</v>
      </c>
      <c r="P216" s="37" t="s">
        <v>782</v>
      </c>
      <c r="Q216" s="37" t="s">
        <v>817</v>
      </c>
      <c r="R216" s="27" t="s">
        <v>818</v>
      </c>
      <c r="S216" s="29" t="s">
        <v>382</v>
      </c>
      <c r="T216" s="59" t="s">
        <v>819</v>
      </c>
      <c r="U216" s="30" t="s">
        <v>34</v>
      </c>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row>
    <row r="217" spans="1:226" s="32" customFormat="1" ht="83.25" customHeight="1" x14ac:dyDescent="0.2">
      <c r="A217" s="15">
        <v>185</v>
      </c>
      <c r="B217" s="77" t="s">
        <v>816</v>
      </c>
      <c r="C217" s="78" t="s">
        <v>239</v>
      </c>
      <c r="D217" s="18" t="s">
        <v>240</v>
      </c>
      <c r="E217" s="36">
        <v>3110204</v>
      </c>
      <c r="F217" s="20" t="s">
        <v>688</v>
      </c>
      <c r="G217" s="37" t="s">
        <v>86</v>
      </c>
      <c r="H217" s="37" t="s">
        <v>59</v>
      </c>
      <c r="I217" s="58">
        <v>3040000</v>
      </c>
      <c r="J217" s="58">
        <v>3040000</v>
      </c>
      <c r="K217" s="24">
        <v>42682</v>
      </c>
      <c r="L217" s="24">
        <v>42696</v>
      </c>
      <c r="M217" s="24">
        <v>42697</v>
      </c>
      <c r="N217" s="15">
        <v>38</v>
      </c>
      <c r="O217" s="24">
        <v>42735</v>
      </c>
      <c r="P217" s="130" t="s">
        <v>782</v>
      </c>
      <c r="Q217" s="37" t="s">
        <v>820</v>
      </c>
      <c r="R217" s="27" t="s">
        <v>821</v>
      </c>
      <c r="S217" s="29" t="s">
        <v>382</v>
      </c>
      <c r="T217" s="59" t="s">
        <v>822</v>
      </c>
      <c r="U217" s="30" t="s">
        <v>34</v>
      </c>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row>
    <row r="218" spans="1:226" s="32" customFormat="1" ht="98.25" customHeight="1" x14ac:dyDescent="0.2">
      <c r="A218" s="15">
        <v>186</v>
      </c>
      <c r="B218" s="22" t="s">
        <v>226</v>
      </c>
      <c r="C218" s="50">
        <v>31202</v>
      </c>
      <c r="D218" s="18" t="s">
        <v>25</v>
      </c>
      <c r="E218" s="144">
        <v>312020901</v>
      </c>
      <c r="F218" s="36" t="s">
        <v>227</v>
      </c>
      <c r="G218" s="37" t="s">
        <v>86</v>
      </c>
      <c r="H218" s="41" t="s">
        <v>228</v>
      </c>
      <c r="I218" s="55">
        <v>29998670</v>
      </c>
      <c r="J218" s="55">
        <v>29998670</v>
      </c>
      <c r="K218" s="24">
        <v>42682</v>
      </c>
      <c r="L218" s="24">
        <v>42702</v>
      </c>
      <c r="M218" s="24">
        <v>42704</v>
      </c>
      <c r="N218" s="15">
        <v>30</v>
      </c>
      <c r="O218" s="24">
        <v>42734</v>
      </c>
      <c r="P218" s="116" t="s">
        <v>823</v>
      </c>
      <c r="Q218" s="37" t="s">
        <v>824</v>
      </c>
      <c r="R218" s="27" t="s">
        <v>825</v>
      </c>
      <c r="S218" s="30" t="s">
        <v>232</v>
      </c>
      <c r="T218" s="59" t="s">
        <v>826</v>
      </c>
      <c r="U218" s="30" t="s">
        <v>34</v>
      </c>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row>
    <row r="219" spans="1:226" s="32" customFormat="1" ht="83.25" customHeight="1" x14ac:dyDescent="0.2">
      <c r="A219" s="15" t="s">
        <v>284</v>
      </c>
      <c r="B219" s="33" t="s">
        <v>575</v>
      </c>
      <c r="C219" s="34">
        <v>33</v>
      </c>
      <c r="D219" s="46" t="s">
        <v>36</v>
      </c>
      <c r="E219" s="36" t="s">
        <v>37</v>
      </c>
      <c r="F219" s="37" t="s">
        <v>38</v>
      </c>
      <c r="G219" s="37" t="s">
        <v>86</v>
      </c>
      <c r="H219" s="22" t="s">
        <v>206</v>
      </c>
      <c r="I219" s="58">
        <v>16000000</v>
      </c>
      <c r="J219" s="38">
        <v>16000000</v>
      </c>
      <c r="K219" s="24">
        <v>42682</v>
      </c>
      <c r="L219" s="24">
        <v>42696</v>
      </c>
      <c r="M219" s="24">
        <v>42698</v>
      </c>
      <c r="N219" s="36">
        <v>60</v>
      </c>
      <c r="O219" s="24">
        <v>42758</v>
      </c>
      <c r="P219" s="37" t="s">
        <v>827</v>
      </c>
      <c r="Q219" s="141" t="s">
        <v>828</v>
      </c>
      <c r="R219" s="42" t="s">
        <v>829</v>
      </c>
      <c r="S219" s="133" t="s">
        <v>578</v>
      </c>
      <c r="T219" s="28" t="s">
        <v>830</v>
      </c>
      <c r="U219" s="22" t="s">
        <v>289</v>
      </c>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c r="GM219" s="82"/>
      <c r="GN219" s="82"/>
      <c r="GO219" s="82"/>
      <c r="GP219" s="82"/>
      <c r="GQ219" s="82"/>
      <c r="GR219" s="82"/>
      <c r="GS219" s="82"/>
      <c r="GT219" s="82"/>
      <c r="GU219" s="82"/>
      <c r="GV219" s="82"/>
      <c r="GW219" s="82"/>
      <c r="GX219" s="82"/>
      <c r="GY219" s="82"/>
      <c r="GZ219" s="82"/>
      <c r="HA219" s="82"/>
      <c r="HB219" s="82"/>
      <c r="HC219" s="82"/>
      <c r="HD219" s="82"/>
      <c r="HE219" s="82"/>
      <c r="HF219" s="82"/>
      <c r="HG219" s="82"/>
      <c r="HH219" s="82"/>
      <c r="HI219" s="82"/>
      <c r="HJ219" s="82"/>
      <c r="HK219" s="82"/>
      <c r="HL219" s="82"/>
      <c r="HM219" s="82"/>
      <c r="HN219" s="82"/>
      <c r="HO219" s="82"/>
      <c r="HP219" s="82"/>
      <c r="HQ219" s="82"/>
      <c r="HR219" s="82"/>
    </row>
    <row r="220" spans="1:226" s="32" customFormat="1" ht="83.25" customHeight="1" x14ac:dyDescent="0.2">
      <c r="A220" s="15" t="s">
        <v>284</v>
      </c>
      <c r="B220" s="33" t="s">
        <v>575</v>
      </c>
      <c r="C220" s="34">
        <v>33</v>
      </c>
      <c r="D220" s="46" t="s">
        <v>36</v>
      </c>
      <c r="E220" s="36" t="s">
        <v>37</v>
      </c>
      <c r="F220" s="37" t="s">
        <v>38</v>
      </c>
      <c r="G220" s="37" t="s">
        <v>86</v>
      </c>
      <c r="H220" s="22" t="s">
        <v>206</v>
      </c>
      <c r="I220" s="58">
        <v>16000000</v>
      </c>
      <c r="J220" s="38">
        <v>16000000</v>
      </c>
      <c r="K220" s="24">
        <v>42682</v>
      </c>
      <c r="L220" s="24">
        <v>42696</v>
      </c>
      <c r="M220" s="24">
        <v>42698</v>
      </c>
      <c r="N220" s="36">
        <v>60</v>
      </c>
      <c r="O220" s="24">
        <v>42758</v>
      </c>
      <c r="P220" s="37" t="s">
        <v>827</v>
      </c>
      <c r="Q220" s="141" t="s">
        <v>831</v>
      </c>
      <c r="R220" s="42" t="s">
        <v>829</v>
      </c>
      <c r="S220" s="133" t="s">
        <v>578</v>
      </c>
      <c r="T220" s="28" t="s">
        <v>832</v>
      </c>
      <c r="U220" s="22" t="s">
        <v>289</v>
      </c>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c r="GM220" s="82"/>
      <c r="GN220" s="82"/>
      <c r="GO220" s="82"/>
      <c r="GP220" s="82"/>
      <c r="GQ220" s="82"/>
      <c r="GR220" s="82"/>
      <c r="GS220" s="82"/>
      <c r="GT220" s="82"/>
      <c r="GU220" s="82"/>
      <c r="GV220" s="82"/>
      <c r="GW220" s="82"/>
      <c r="GX220" s="82"/>
      <c r="GY220" s="82"/>
      <c r="GZ220" s="82"/>
      <c r="HA220" s="82"/>
      <c r="HB220" s="82"/>
      <c r="HC220" s="82"/>
      <c r="HD220" s="82"/>
      <c r="HE220" s="82"/>
      <c r="HF220" s="82"/>
      <c r="HG220" s="82"/>
      <c r="HH220" s="82"/>
      <c r="HI220" s="82"/>
      <c r="HJ220" s="82"/>
      <c r="HK220" s="82"/>
      <c r="HL220" s="82"/>
      <c r="HM220" s="82"/>
      <c r="HN220" s="82"/>
      <c r="HO220" s="82"/>
      <c r="HP220" s="82"/>
      <c r="HQ220" s="82"/>
      <c r="HR220" s="82"/>
    </row>
    <row r="221" spans="1:226" s="32" customFormat="1" ht="83.25" customHeight="1" x14ac:dyDescent="0.2">
      <c r="A221" s="15" t="s">
        <v>88</v>
      </c>
      <c r="B221" s="33" t="s">
        <v>833</v>
      </c>
      <c r="C221" s="34">
        <v>33</v>
      </c>
      <c r="D221" s="46" t="s">
        <v>36</v>
      </c>
      <c r="E221" s="36" t="s">
        <v>37</v>
      </c>
      <c r="F221" s="37" t="s">
        <v>38</v>
      </c>
      <c r="G221" s="37" t="s">
        <v>86</v>
      </c>
      <c r="H221" s="22" t="s">
        <v>206</v>
      </c>
      <c r="I221" s="58">
        <v>29117</v>
      </c>
      <c r="J221" s="38"/>
      <c r="K221" s="15" t="s">
        <v>88</v>
      </c>
      <c r="L221" s="15" t="s">
        <v>88</v>
      </c>
      <c r="M221" s="15" t="s">
        <v>88</v>
      </c>
      <c r="N221" s="15" t="s">
        <v>88</v>
      </c>
      <c r="O221" s="15" t="s">
        <v>88</v>
      </c>
      <c r="P221" s="37" t="s">
        <v>834</v>
      </c>
      <c r="Q221" s="141" t="s">
        <v>835</v>
      </c>
      <c r="R221" s="37" t="s">
        <v>836</v>
      </c>
      <c r="S221" s="133" t="s">
        <v>837</v>
      </c>
      <c r="T221" s="28"/>
      <c r="U221" s="2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c r="GM221" s="82"/>
      <c r="GN221" s="82"/>
      <c r="GO221" s="82"/>
      <c r="GP221" s="82"/>
      <c r="GQ221" s="82"/>
      <c r="GR221" s="82"/>
      <c r="GS221" s="82"/>
      <c r="GT221" s="82"/>
      <c r="GU221" s="82"/>
      <c r="GV221" s="82"/>
      <c r="GW221" s="82"/>
      <c r="GX221" s="82"/>
      <c r="GY221" s="82"/>
      <c r="GZ221" s="82"/>
      <c r="HA221" s="82"/>
      <c r="HB221" s="82"/>
      <c r="HC221" s="82"/>
      <c r="HD221" s="82"/>
      <c r="HE221" s="82"/>
      <c r="HF221" s="82"/>
      <c r="HG221" s="82"/>
      <c r="HH221" s="82"/>
      <c r="HI221" s="82"/>
      <c r="HJ221" s="82"/>
      <c r="HK221" s="82"/>
      <c r="HL221" s="82"/>
      <c r="HM221" s="82"/>
      <c r="HN221" s="82"/>
      <c r="HO221" s="82"/>
      <c r="HP221" s="82"/>
      <c r="HQ221" s="82"/>
      <c r="HR221" s="82"/>
    </row>
    <row r="222" spans="1:226" s="32" customFormat="1" ht="83.25" customHeight="1" x14ac:dyDescent="0.2">
      <c r="A222" s="15">
        <v>187</v>
      </c>
      <c r="B222" s="33" t="s">
        <v>838</v>
      </c>
      <c r="C222" s="34">
        <v>33</v>
      </c>
      <c r="D222" s="46" t="s">
        <v>36</v>
      </c>
      <c r="E222" s="36" t="s">
        <v>37</v>
      </c>
      <c r="F222" s="37" t="s">
        <v>38</v>
      </c>
      <c r="G222" s="37" t="s">
        <v>86</v>
      </c>
      <c r="H222" s="22" t="s">
        <v>206</v>
      </c>
      <c r="I222" s="58">
        <v>6000000</v>
      </c>
      <c r="J222" s="58">
        <v>6000000</v>
      </c>
      <c r="K222" s="24">
        <v>42682</v>
      </c>
      <c r="L222" s="24">
        <v>42685</v>
      </c>
      <c r="M222" s="24">
        <v>42689</v>
      </c>
      <c r="N222" s="48">
        <v>45</v>
      </c>
      <c r="O222" s="24">
        <v>42733</v>
      </c>
      <c r="P222" s="37" t="s">
        <v>834</v>
      </c>
      <c r="Q222" s="141" t="s">
        <v>839</v>
      </c>
      <c r="R222" s="37" t="s">
        <v>836</v>
      </c>
      <c r="S222" s="133" t="s">
        <v>840</v>
      </c>
      <c r="T222" s="28" t="s">
        <v>841</v>
      </c>
      <c r="U222" s="30" t="s">
        <v>34</v>
      </c>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c r="GM222" s="82"/>
      <c r="GN222" s="82"/>
      <c r="GO222" s="82"/>
      <c r="GP222" s="82"/>
      <c r="GQ222" s="82"/>
      <c r="GR222" s="82"/>
      <c r="GS222" s="82"/>
      <c r="GT222" s="82"/>
      <c r="GU222" s="82"/>
      <c r="GV222" s="82"/>
      <c r="GW222" s="82"/>
      <c r="GX222" s="82"/>
      <c r="GY222" s="82"/>
      <c r="GZ222" s="82"/>
      <c r="HA222" s="82"/>
      <c r="HB222" s="82"/>
      <c r="HC222" s="82"/>
      <c r="HD222" s="82"/>
      <c r="HE222" s="82"/>
      <c r="HF222" s="82"/>
      <c r="HG222" s="82"/>
      <c r="HH222" s="82"/>
      <c r="HI222" s="82"/>
      <c r="HJ222" s="82"/>
      <c r="HK222" s="82"/>
      <c r="HL222" s="82"/>
      <c r="HM222" s="82"/>
      <c r="HN222" s="82"/>
      <c r="HO222" s="82"/>
      <c r="HP222" s="82"/>
      <c r="HQ222" s="82"/>
      <c r="HR222" s="82"/>
    </row>
    <row r="223" spans="1:226" s="32" customFormat="1" ht="83.25" customHeight="1" x14ac:dyDescent="0.2">
      <c r="A223" s="15">
        <v>188</v>
      </c>
      <c r="B223" s="33" t="s">
        <v>838</v>
      </c>
      <c r="C223" s="34">
        <v>33</v>
      </c>
      <c r="D223" s="46" t="s">
        <v>36</v>
      </c>
      <c r="E223" s="36" t="s">
        <v>37</v>
      </c>
      <c r="F223" s="37" t="s">
        <v>38</v>
      </c>
      <c r="G223" s="37" t="s">
        <v>86</v>
      </c>
      <c r="H223" s="22" t="s">
        <v>206</v>
      </c>
      <c r="I223" s="58">
        <v>10500000</v>
      </c>
      <c r="J223" s="58">
        <v>10500000</v>
      </c>
      <c r="K223" s="24">
        <v>42682</v>
      </c>
      <c r="L223" s="24">
        <v>42685</v>
      </c>
      <c r="M223" s="24">
        <v>42689</v>
      </c>
      <c r="N223" s="48">
        <v>45</v>
      </c>
      <c r="O223" s="24">
        <v>42733</v>
      </c>
      <c r="P223" s="37" t="s">
        <v>834</v>
      </c>
      <c r="Q223" s="141" t="s">
        <v>839</v>
      </c>
      <c r="R223" s="37" t="s">
        <v>836</v>
      </c>
      <c r="S223" s="133" t="s">
        <v>840</v>
      </c>
      <c r="T223" s="28" t="s">
        <v>842</v>
      </c>
      <c r="U223" s="30" t="s">
        <v>34</v>
      </c>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row>
    <row r="224" spans="1:226" s="32" customFormat="1" ht="83.25" customHeight="1" x14ac:dyDescent="0.2">
      <c r="A224" s="15">
        <v>189</v>
      </c>
      <c r="B224" s="33" t="s">
        <v>35</v>
      </c>
      <c r="C224" s="34">
        <v>33</v>
      </c>
      <c r="D224" s="46" t="s">
        <v>36</v>
      </c>
      <c r="E224" s="36" t="s">
        <v>37</v>
      </c>
      <c r="F224" s="37" t="s">
        <v>38</v>
      </c>
      <c r="G224" s="21" t="s">
        <v>74</v>
      </c>
      <c r="H224" s="22" t="s">
        <v>843</v>
      </c>
      <c r="I224" s="38">
        <v>1406111</v>
      </c>
      <c r="J224" s="38">
        <v>1406111</v>
      </c>
      <c r="K224" s="24">
        <v>42703</v>
      </c>
      <c r="L224" s="24">
        <v>42730</v>
      </c>
      <c r="M224" s="24">
        <v>42732</v>
      </c>
      <c r="N224" s="48">
        <v>15</v>
      </c>
      <c r="O224" s="24">
        <v>42747</v>
      </c>
      <c r="P224" s="37">
        <v>45121504</v>
      </c>
      <c r="Q224" s="141" t="s">
        <v>844</v>
      </c>
      <c r="R224" s="42" t="s">
        <v>845</v>
      </c>
      <c r="S224" s="30" t="s">
        <v>42</v>
      </c>
      <c r="T224" s="28" t="s">
        <v>846</v>
      </c>
      <c r="U224" s="30" t="s">
        <v>34</v>
      </c>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c r="BV224" s="82"/>
      <c r="BW224" s="82"/>
      <c r="BX224" s="82"/>
      <c r="BY224" s="82"/>
      <c r="BZ224" s="82"/>
      <c r="CA224" s="82"/>
      <c r="CB224" s="82"/>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82"/>
      <c r="FL224" s="82"/>
      <c r="FM224" s="82"/>
      <c r="FN224" s="82"/>
      <c r="FO224" s="82"/>
      <c r="FP224" s="82"/>
      <c r="FQ224" s="82"/>
      <c r="FR224" s="82"/>
      <c r="FS224" s="82"/>
      <c r="FT224" s="82"/>
      <c r="FU224" s="82"/>
      <c r="FV224" s="82"/>
      <c r="FW224" s="82"/>
      <c r="FX224" s="82"/>
      <c r="FY224" s="82"/>
      <c r="FZ224" s="82"/>
      <c r="GA224" s="82"/>
      <c r="GB224" s="82"/>
      <c r="GC224" s="82"/>
      <c r="GD224" s="82"/>
      <c r="GE224" s="82"/>
      <c r="GF224" s="82"/>
      <c r="GG224" s="82"/>
      <c r="GH224" s="82"/>
      <c r="GI224" s="82"/>
      <c r="GJ224" s="82"/>
      <c r="GK224" s="82"/>
      <c r="GL224" s="82"/>
      <c r="GM224" s="82"/>
      <c r="GN224" s="82"/>
      <c r="GO224" s="82"/>
      <c r="GP224" s="82"/>
      <c r="GQ224" s="82"/>
      <c r="GR224" s="82"/>
      <c r="GS224" s="82"/>
      <c r="GT224" s="82"/>
      <c r="GU224" s="82"/>
      <c r="GV224" s="82"/>
      <c r="GW224" s="82"/>
      <c r="GX224" s="82"/>
      <c r="GY224" s="82"/>
      <c r="GZ224" s="82"/>
      <c r="HA224" s="82"/>
      <c r="HB224" s="82"/>
      <c r="HC224" s="82"/>
      <c r="HD224" s="82"/>
      <c r="HE224" s="82"/>
      <c r="HF224" s="82"/>
      <c r="HG224" s="82"/>
      <c r="HH224" s="82"/>
      <c r="HI224" s="82"/>
      <c r="HJ224" s="82"/>
      <c r="HK224" s="82"/>
      <c r="HL224" s="82"/>
      <c r="HM224" s="82"/>
      <c r="HN224" s="82"/>
      <c r="HO224" s="82"/>
      <c r="HP224" s="82"/>
      <c r="HQ224" s="82"/>
      <c r="HR224" s="82"/>
    </row>
    <row r="225" spans="1:226" s="32" customFormat="1" ht="83.25" customHeight="1" x14ac:dyDescent="0.2">
      <c r="A225" s="15">
        <v>190</v>
      </c>
      <c r="B225" s="33" t="s">
        <v>35</v>
      </c>
      <c r="C225" s="34">
        <v>33</v>
      </c>
      <c r="D225" s="46" t="s">
        <v>36</v>
      </c>
      <c r="E225" s="36" t="s">
        <v>37</v>
      </c>
      <c r="F225" s="37" t="s">
        <v>38</v>
      </c>
      <c r="G225" s="21" t="s">
        <v>74</v>
      </c>
      <c r="H225" s="22" t="s">
        <v>847</v>
      </c>
      <c r="I225" s="38">
        <v>12566807</v>
      </c>
      <c r="J225" s="38">
        <v>12566807</v>
      </c>
      <c r="K225" s="24">
        <v>42703</v>
      </c>
      <c r="L225" s="24">
        <v>42731</v>
      </c>
      <c r="M225" s="24">
        <v>42731</v>
      </c>
      <c r="N225" s="48">
        <v>32</v>
      </c>
      <c r="O225" s="24">
        <v>42763</v>
      </c>
      <c r="P225" s="37">
        <v>52151506</v>
      </c>
      <c r="Q225" s="141" t="s">
        <v>848</v>
      </c>
      <c r="R225" s="42" t="s">
        <v>849</v>
      </c>
      <c r="S225" s="30" t="s">
        <v>42</v>
      </c>
      <c r="T225" s="28" t="s">
        <v>850</v>
      </c>
      <c r="U225" s="30" t="s">
        <v>34</v>
      </c>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c r="DD225" s="82"/>
      <c r="DE225" s="82"/>
      <c r="DF225" s="82"/>
      <c r="DG225" s="82"/>
      <c r="DH225" s="82"/>
      <c r="DI225" s="82"/>
      <c r="DJ225" s="82"/>
      <c r="DK225" s="82"/>
      <c r="DL225" s="82"/>
      <c r="DM225" s="82"/>
      <c r="DN225" s="82"/>
      <c r="DO225" s="82"/>
      <c r="DP225" s="82"/>
      <c r="DQ225" s="82"/>
      <c r="DR225" s="82"/>
      <c r="DS225" s="82"/>
      <c r="DT225" s="82"/>
      <c r="DU225" s="82"/>
      <c r="DV225" s="82"/>
      <c r="DW225" s="82"/>
      <c r="DX225" s="82"/>
      <c r="DY225" s="82"/>
      <c r="DZ225" s="82"/>
      <c r="EA225" s="82"/>
      <c r="EB225" s="82"/>
      <c r="EC225" s="82"/>
      <c r="ED225" s="82"/>
      <c r="EE225" s="82"/>
      <c r="EF225" s="82"/>
      <c r="EG225" s="82"/>
      <c r="EH225" s="82"/>
      <c r="EI225" s="82"/>
      <c r="EJ225" s="82"/>
      <c r="EK225" s="82"/>
      <c r="EL225" s="82"/>
      <c r="EM225" s="82"/>
      <c r="EN225" s="82"/>
      <c r="EO225" s="82"/>
      <c r="EP225" s="82"/>
      <c r="EQ225" s="82"/>
      <c r="ER225" s="82"/>
      <c r="ES225" s="82"/>
      <c r="ET225" s="82"/>
      <c r="EU225" s="82"/>
      <c r="EV225" s="82"/>
      <c r="EW225" s="82"/>
      <c r="EX225" s="82"/>
      <c r="EY225" s="82"/>
      <c r="EZ225" s="82"/>
      <c r="FA225" s="82"/>
      <c r="FB225" s="82"/>
      <c r="FC225" s="82"/>
      <c r="FD225" s="82"/>
      <c r="FE225" s="82"/>
      <c r="FF225" s="82"/>
      <c r="FG225" s="82"/>
      <c r="FH225" s="82"/>
      <c r="FI225" s="82"/>
      <c r="FJ225" s="82"/>
      <c r="FK225" s="82"/>
      <c r="FL225" s="82"/>
      <c r="FM225" s="82"/>
      <c r="FN225" s="82"/>
      <c r="FO225" s="82"/>
      <c r="FP225" s="82"/>
      <c r="FQ225" s="82"/>
      <c r="FR225" s="82"/>
      <c r="FS225" s="82"/>
      <c r="FT225" s="82"/>
      <c r="FU225" s="82"/>
      <c r="FV225" s="82"/>
      <c r="FW225" s="82"/>
      <c r="FX225" s="82"/>
      <c r="FY225" s="82"/>
      <c r="FZ225" s="82"/>
      <c r="GA225" s="82"/>
      <c r="GB225" s="82"/>
      <c r="GC225" s="82"/>
      <c r="GD225" s="82"/>
      <c r="GE225" s="82"/>
      <c r="GF225" s="82"/>
      <c r="GG225" s="82"/>
      <c r="GH225" s="82"/>
      <c r="GI225" s="82"/>
      <c r="GJ225" s="82"/>
      <c r="GK225" s="82"/>
      <c r="GL225" s="82"/>
      <c r="GM225" s="82"/>
      <c r="GN225" s="82"/>
      <c r="GO225" s="82"/>
      <c r="GP225" s="82"/>
      <c r="GQ225" s="82"/>
      <c r="GR225" s="82"/>
      <c r="GS225" s="82"/>
      <c r="GT225" s="82"/>
      <c r="GU225" s="82"/>
      <c r="GV225" s="82"/>
      <c r="GW225" s="82"/>
      <c r="GX225" s="82"/>
      <c r="GY225" s="82"/>
      <c r="GZ225" s="82"/>
      <c r="HA225" s="82"/>
      <c r="HB225" s="82"/>
      <c r="HC225" s="82"/>
      <c r="HD225" s="82"/>
      <c r="HE225" s="82"/>
      <c r="HF225" s="82"/>
      <c r="HG225" s="82"/>
      <c r="HH225" s="82"/>
      <c r="HI225" s="82"/>
      <c r="HJ225" s="82"/>
      <c r="HK225" s="82"/>
      <c r="HL225" s="82"/>
      <c r="HM225" s="82"/>
      <c r="HN225" s="82"/>
      <c r="HO225" s="82"/>
      <c r="HP225" s="82"/>
      <c r="HQ225" s="82"/>
      <c r="HR225" s="82"/>
    </row>
    <row r="226" spans="1:226" s="32" customFormat="1" ht="83.25" customHeight="1" x14ac:dyDescent="0.2">
      <c r="A226" s="15">
        <v>191</v>
      </c>
      <c r="B226" s="22" t="s">
        <v>248</v>
      </c>
      <c r="C226" s="34">
        <v>33</v>
      </c>
      <c r="D226" s="36" t="s">
        <v>83</v>
      </c>
      <c r="E226" s="36" t="s">
        <v>260</v>
      </c>
      <c r="F226" s="89" t="s">
        <v>261</v>
      </c>
      <c r="G226" s="21" t="s">
        <v>27</v>
      </c>
      <c r="H226" s="50" t="s">
        <v>54</v>
      </c>
      <c r="I226" s="38">
        <v>8200040</v>
      </c>
      <c r="J226" s="38">
        <v>8200040</v>
      </c>
      <c r="K226" s="24">
        <v>42703</v>
      </c>
      <c r="L226" s="24">
        <v>42731</v>
      </c>
      <c r="M226" s="24">
        <v>42734</v>
      </c>
      <c r="N226" s="48">
        <v>45</v>
      </c>
      <c r="O226" s="24">
        <v>42779</v>
      </c>
      <c r="P226" s="120" t="s">
        <v>851</v>
      </c>
      <c r="Q226" s="141" t="s">
        <v>852</v>
      </c>
      <c r="R226" s="37" t="s">
        <v>853</v>
      </c>
      <c r="S226" s="81" t="s">
        <v>254</v>
      </c>
      <c r="T226" s="28" t="s">
        <v>854</v>
      </c>
      <c r="U226" s="30" t="s">
        <v>34</v>
      </c>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c r="GM226" s="82"/>
      <c r="GN226" s="82"/>
      <c r="GO226" s="82"/>
      <c r="GP226" s="82"/>
      <c r="GQ226" s="82"/>
      <c r="GR226" s="82"/>
      <c r="GS226" s="82"/>
      <c r="GT226" s="82"/>
      <c r="GU226" s="82"/>
      <c r="GV226" s="82"/>
      <c r="GW226" s="82"/>
      <c r="GX226" s="82"/>
      <c r="GY226" s="82"/>
      <c r="GZ226" s="82"/>
      <c r="HA226" s="82"/>
      <c r="HB226" s="82"/>
      <c r="HC226" s="82"/>
      <c r="HD226" s="82"/>
      <c r="HE226" s="82"/>
      <c r="HF226" s="82"/>
      <c r="HG226" s="82"/>
      <c r="HH226" s="82"/>
      <c r="HI226" s="82"/>
      <c r="HJ226" s="82"/>
      <c r="HK226" s="82"/>
      <c r="HL226" s="82"/>
      <c r="HM226" s="82"/>
      <c r="HN226" s="82"/>
      <c r="HO226" s="82"/>
      <c r="HP226" s="82"/>
      <c r="HQ226" s="82"/>
      <c r="HR226" s="82"/>
    </row>
    <row r="227" spans="1:226" s="32" customFormat="1" ht="117" customHeight="1" x14ac:dyDescent="0.2">
      <c r="A227" s="15">
        <v>192</v>
      </c>
      <c r="B227" s="21" t="s">
        <v>429</v>
      </c>
      <c r="C227" s="78">
        <v>33</v>
      </c>
      <c r="D227" s="18" t="s">
        <v>83</v>
      </c>
      <c r="E227" s="36" t="s">
        <v>37</v>
      </c>
      <c r="F227" s="20" t="s">
        <v>38</v>
      </c>
      <c r="G227" s="37" t="s">
        <v>86</v>
      </c>
      <c r="H227" s="37" t="s">
        <v>59</v>
      </c>
      <c r="I227" s="55">
        <v>2280000</v>
      </c>
      <c r="J227" s="55">
        <v>2280000</v>
      </c>
      <c r="K227" s="137">
        <v>42682</v>
      </c>
      <c r="L227" s="128">
        <v>42696</v>
      </c>
      <c r="M227" s="129">
        <v>42697</v>
      </c>
      <c r="N227" s="15">
        <v>38</v>
      </c>
      <c r="O227" s="24">
        <v>42734</v>
      </c>
      <c r="P227" s="130" t="s">
        <v>788</v>
      </c>
      <c r="Q227" s="41" t="s">
        <v>855</v>
      </c>
      <c r="R227" s="37" t="s">
        <v>541</v>
      </c>
      <c r="S227" s="30" t="s">
        <v>433</v>
      </c>
      <c r="T227" s="59" t="s">
        <v>856</v>
      </c>
      <c r="U227" s="30" t="s">
        <v>34</v>
      </c>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c r="BX227" s="82"/>
      <c r="BY227" s="82"/>
      <c r="BZ227" s="82"/>
      <c r="CA227" s="82"/>
      <c r="CB227" s="82"/>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c r="GM227" s="82"/>
      <c r="GN227" s="82"/>
      <c r="GO227" s="82"/>
      <c r="GP227" s="82"/>
      <c r="GQ227" s="82"/>
      <c r="GR227" s="82"/>
      <c r="GS227" s="82"/>
      <c r="GT227" s="82"/>
      <c r="GU227" s="82"/>
      <c r="GV227" s="82"/>
      <c r="GW227" s="82"/>
      <c r="GX227" s="82"/>
      <c r="GY227" s="82"/>
      <c r="GZ227" s="82"/>
      <c r="HA227" s="82"/>
      <c r="HB227" s="82"/>
      <c r="HC227" s="82"/>
      <c r="HD227" s="82"/>
      <c r="HE227" s="82"/>
      <c r="HF227" s="82"/>
      <c r="HG227" s="82"/>
      <c r="HH227" s="82"/>
      <c r="HI227" s="82"/>
      <c r="HJ227" s="82"/>
      <c r="HK227" s="82"/>
      <c r="HL227" s="82"/>
      <c r="HM227" s="82"/>
      <c r="HN227" s="82"/>
      <c r="HO227" s="82"/>
      <c r="HP227" s="82"/>
      <c r="HQ227" s="82"/>
      <c r="HR227" s="82"/>
    </row>
    <row r="228" spans="1:226" s="32" customFormat="1" ht="117" customHeight="1" x14ac:dyDescent="0.2">
      <c r="A228" s="15">
        <v>193</v>
      </c>
      <c r="B228" s="21" t="s">
        <v>429</v>
      </c>
      <c r="C228" s="78">
        <v>33</v>
      </c>
      <c r="D228" s="18" t="s">
        <v>83</v>
      </c>
      <c r="E228" s="36" t="s">
        <v>37</v>
      </c>
      <c r="F228" s="20" t="s">
        <v>38</v>
      </c>
      <c r="G228" s="37" t="s">
        <v>86</v>
      </c>
      <c r="H228" s="37" t="s">
        <v>59</v>
      </c>
      <c r="I228" s="55">
        <v>2280000</v>
      </c>
      <c r="J228" s="55">
        <v>2280000</v>
      </c>
      <c r="K228" s="137">
        <v>42682</v>
      </c>
      <c r="L228" s="128">
        <v>42696</v>
      </c>
      <c r="M228" s="129">
        <v>42697</v>
      </c>
      <c r="N228" s="15">
        <v>38</v>
      </c>
      <c r="O228" s="24">
        <v>42734</v>
      </c>
      <c r="P228" s="130" t="s">
        <v>769</v>
      </c>
      <c r="Q228" s="41" t="s">
        <v>855</v>
      </c>
      <c r="R228" s="37" t="s">
        <v>541</v>
      </c>
      <c r="S228" s="30" t="s">
        <v>433</v>
      </c>
      <c r="T228" s="59" t="s">
        <v>857</v>
      </c>
      <c r="U228" s="30" t="s">
        <v>34</v>
      </c>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row>
    <row r="229" spans="1:226" s="32" customFormat="1" ht="117" customHeight="1" x14ac:dyDescent="0.2">
      <c r="A229" s="15">
        <v>194</v>
      </c>
      <c r="B229" s="21" t="s">
        <v>429</v>
      </c>
      <c r="C229" s="78">
        <v>33</v>
      </c>
      <c r="D229" s="18" t="s">
        <v>83</v>
      </c>
      <c r="E229" s="36" t="s">
        <v>37</v>
      </c>
      <c r="F229" s="20" t="s">
        <v>38</v>
      </c>
      <c r="G229" s="37" t="s">
        <v>86</v>
      </c>
      <c r="H229" s="37" t="s">
        <v>59</v>
      </c>
      <c r="I229" s="58">
        <v>1800000</v>
      </c>
      <c r="J229" s="55">
        <v>1800000</v>
      </c>
      <c r="K229" s="137">
        <v>42682</v>
      </c>
      <c r="L229" s="128">
        <v>42704</v>
      </c>
      <c r="M229" s="129">
        <v>42705</v>
      </c>
      <c r="N229" s="15">
        <v>30</v>
      </c>
      <c r="O229" s="24">
        <v>42735</v>
      </c>
      <c r="P229" s="130" t="s">
        <v>536</v>
      </c>
      <c r="Q229" s="41" t="s">
        <v>858</v>
      </c>
      <c r="R229" s="37" t="s">
        <v>541</v>
      </c>
      <c r="S229" s="30" t="s">
        <v>433</v>
      </c>
      <c r="T229" s="59" t="s">
        <v>859</v>
      </c>
      <c r="U229" s="30" t="s">
        <v>34</v>
      </c>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c r="GM229" s="82"/>
      <c r="GN229" s="82"/>
      <c r="GO229" s="82"/>
      <c r="GP229" s="82"/>
      <c r="GQ229" s="82"/>
      <c r="GR229" s="82"/>
      <c r="GS229" s="82"/>
      <c r="GT229" s="82"/>
      <c r="GU229" s="82"/>
      <c r="GV229" s="82"/>
      <c r="GW229" s="82"/>
      <c r="GX229" s="82"/>
      <c r="GY229" s="82"/>
      <c r="GZ229" s="82"/>
      <c r="HA229" s="82"/>
      <c r="HB229" s="82"/>
      <c r="HC229" s="82"/>
      <c r="HD229" s="82"/>
      <c r="HE229" s="82"/>
      <c r="HF229" s="82"/>
      <c r="HG229" s="82"/>
      <c r="HH229" s="82"/>
      <c r="HI229" s="82"/>
      <c r="HJ229" s="82"/>
      <c r="HK229" s="82"/>
      <c r="HL229" s="82"/>
      <c r="HM229" s="82"/>
      <c r="HN229" s="82"/>
      <c r="HO229" s="82"/>
      <c r="HP229" s="82"/>
      <c r="HQ229" s="82"/>
      <c r="HR229" s="82"/>
    </row>
    <row r="230" spans="1:226" s="32" customFormat="1" ht="117" customHeight="1" x14ac:dyDescent="0.2">
      <c r="A230" s="15">
        <v>195</v>
      </c>
      <c r="B230" s="21" t="s">
        <v>429</v>
      </c>
      <c r="C230" s="78">
        <v>33</v>
      </c>
      <c r="D230" s="18" t="s">
        <v>83</v>
      </c>
      <c r="E230" s="36" t="s">
        <v>37</v>
      </c>
      <c r="F230" s="20" t="s">
        <v>38</v>
      </c>
      <c r="G230" s="37" t="s">
        <v>86</v>
      </c>
      <c r="H230" s="37" t="s">
        <v>59</v>
      </c>
      <c r="I230" s="55">
        <v>1800000</v>
      </c>
      <c r="J230" s="55">
        <v>1800000</v>
      </c>
      <c r="K230" s="137">
        <v>42682</v>
      </c>
      <c r="L230" s="128">
        <v>42704</v>
      </c>
      <c r="M230" s="129">
        <v>42705</v>
      </c>
      <c r="N230" s="15">
        <v>30</v>
      </c>
      <c r="O230" s="24">
        <v>42735</v>
      </c>
      <c r="P230" s="130" t="s">
        <v>536</v>
      </c>
      <c r="Q230" s="41" t="s">
        <v>858</v>
      </c>
      <c r="R230" s="37" t="s">
        <v>541</v>
      </c>
      <c r="S230" s="30" t="s">
        <v>433</v>
      </c>
      <c r="T230" s="59" t="s">
        <v>860</v>
      </c>
      <c r="U230" s="30" t="s">
        <v>34</v>
      </c>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82"/>
      <c r="CA230" s="82"/>
      <c r="CB230" s="82"/>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82"/>
      <c r="EJ230" s="82"/>
      <c r="EK230" s="82"/>
      <c r="EL230" s="82"/>
      <c r="EM230" s="82"/>
      <c r="EN230" s="82"/>
      <c r="EO230" s="82"/>
      <c r="EP230" s="82"/>
      <c r="EQ230" s="82"/>
      <c r="ER230" s="82"/>
      <c r="ES230" s="82"/>
      <c r="ET230" s="82"/>
      <c r="EU230" s="82"/>
      <c r="EV230" s="82"/>
      <c r="EW230" s="82"/>
      <c r="EX230" s="82"/>
      <c r="EY230" s="82"/>
      <c r="EZ230" s="82"/>
      <c r="FA230" s="82"/>
      <c r="FB230" s="82"/>
      <c r="FC230" s="82"/>
      <c r="FD230" s="82"/>
      <c r="FE230" s="82"/>
      <c r="FF230" s="82"/>
      <c r="FG230" s="82"/>
      <c r="FH230" s="82"/>
      <c r="FI230" s="82"/>
      <c r="FJ230" s="82"/>
      <c r="FK230" s="82"/>
      <c r="FL230" s="82"/>
      <c r="FM230" s="82"/>
      <c r="FN230" s="82"/>
      <c r="FO230" s="82"/>
      <c r="FP230" s="82"/>
      <c r="FQ230" s="82"/>
      <c r="FR230" s="82"/>
      <c r="FS230" s="82"/>
      <c r="FT230" s="82"/>
      <c r="FU230" s="82"/>
      <c r="FV230" s="82"/>
      <c r="FW230" s="82"/>
      <c r="FX230" s="82"/>
      <c r="FY230" s="82"/>
      <c r="FZ230" s="82"/>
      <c r="GA230" s="82"/>
      <c r="GB230" s="82"/>
      <c r="GC230" s="82"/>
      <c r="GD230" s="82"/>
      <c r="GE230" s="82"/>
      <c r="GF230" s="82"/>
      <c r="GG230" s="82"/>
      <c r="GH230" s="82"/>
      <c r="GI230" s="82"/>
      <c r="GJ230" s="82"/>
      <c r="GK230" s="82"/>
      <c r="GL230" s="82"/>
      <c r="GM230" s="82"/>
      <c r="GN230" s="82"/>
      <c r="GO230" s="82"/>
      <c r="GP230" s="82"/>
      <c r="GQ230" s="82"/>
      <c r="GR230" s="82"/>
      <c r="GS230" s="82"/>
      <c r="GT230" s="82"/>
      <c r="GU230" s="82"/>
      <c r="GV230" s="82"/>
      <c r="GW230" s="82"/>
      <c r="GX230" s="82"/>
      <c r="GY230" s="82"/>
      <c r="GZ230" s="82"/>
      <c r="HA230" s="82"/>
      <c r="HB230" s="82"/>
      <c r="HC230" s="82"/>
      <c r="HD230" s="82"/>
      <c r="HE230" s="82"/>
      <c r="HF230" s="82"/>
      <c r="HG230" s="82"/>
      <c r="HH230" s="82"/>
      <c r="HI230" s="82"/>
      <c r="HJ230" s="82"/>
      <c r="HK230" s="82"/>
      <c r="HL230" s="82"/>
      <c r="HM230" s="82"/>
      <c r="HN230" s="82"/>
      <c r="HO230" s="82"/>
      <c r="HP230" s="82"/>
      <c r="HQ230" s="82"/>
      <c r="HR230" s="82"/>
    </row>
    <row r="231" spans="1:226" s="32" customFormat="1" ht="117" customHeight="1" x14ac:dyDescent="0.2">
      <c r="A231" s="15">
        <v>196</v>
      </c>
      <c r="B231" s="21" t="s">
        <v>429</v>
      </c>
      <c r="C231" s="78">
        <v>33</v>
      </c>
      <c r="D231" s="18" t="s">
        <v>83</v>
      </c>
      <c r="E231" s="36" t="s">
        <v>37</v>
      </c>
      <c r="F231" s="20" t="s">
        <v>38</v>
      </c>
      <c r="G231" s="37" t="s">
        <v>86</v>
      </c>
      <c r="H231" s="37" t="s">
        <v>59</v>
      </c>
      <c r="I231" s="55">
        <v>1800000</v>
      </c>
      <c r="J231" s="55">
        <v>1800000</v>
      </c>
      <c r="K231" s="137">
        <v>42682</v>
      </c>
      <c r="L231" s="128">
        <v>42704</v>
      </c>
      <c r="M231" s="129">
        <v>42705</v>
      </c>
      <c r="N231" s="15">
        <v>30</v>
      </c>
      <c r="O231" s="24">
        <v>42735</v>
      </c>
      <c r="P231" s="130" t="s">
        <v>536</v>
      </c>
      <c r="Q231" s="41" t="s">
        <v>861</v>
      </c>
      <c r="R231" s="37" t="s">
        <v>541</v>
      </c>
      <c r="S231" s="30" t="s">
        <v>433</v>
      </c>
      <c r="T231" s="59" t="s">
        <v>862</v>
      </c>
      <c r="U231" s="30" t="s">
        <v>34</v>
      </c>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c r="GM231" s="82"/>
      <c r="GN231" s="82"/>
      <c r="GO231" s="82"/>
      <c r="GP231" s="82"/>
      <c r="GQ231" s="82"/>
      <c r="GR231" s="82"/>
      <c r="GS231" s="82"/>
      <c r="GT231" s="82"/>
      <c r="GU231" s="82"/>
      <c r="GV231" s="82"/>
      <c r="GW231" s="82"/>
      <c r="GX231" s="82"/>
      <c r="GY231" s="82"/>
      <c r="GZ231" s="82"/>
      <c r="HA231" s="82"/>
      <c r="HB231" s="82"/>
      <c r="HC231" s="82"/>
      <c r="HD231" s="82"/>
      <c r="HE231" s="82"/>
      <c r="HF231" s="82"/>
      <c r="HG231" s="82"/>
      <c r="HH231" s="82"/>
      <c r="HI231" s="82"/>
      <c r="HJ231" s="82"/>
      <c r="HK231" s="82"/>
      <c r="HL231" s="82"/>
      <c r="HM231" s="82"/>
      <c r="HN231" s="82"/>
      <c r="HO231" s="82"/>
      <c r="HP231" s="82"/>
      <c r="HQ231" s="82"/>
      <c r="HR231" s="82"/>
    </row>
    <row r="232" spans="1:226" s="32" customFormat="1" ht="117" customHeight="1" x14ac:dyDescent="0.2">
      <c r="A232" s="15">
        <v>197</v>
      </c>
      <c r="B232" s="21" t="s">
        <v>429</v>
      </c>
      <c r="C232" s="78">
        <v>33</v>
      </c>
      <c r="D232" s="18" t="s">
        <v>83</v>
      </c>
      <c r="E232" s="36" t="s">
        <v>37</v>
      </c>
      <c r="F232" s="20" t="s">
        <v>38</v>
      </c>
      <c r="G232" s="37" t="s">
        <v>86</v>
      </c>
      <c r="H232" s="37" t="s">
        <v>59</v>
      </c>
      <c r="I232" s="58">
        <v>1800000</v>
      </c>
      <c r="J232" s="55">
        <v>1800000</v>
      </c>
      <c r="K232" s="137">
        <v>42682</v>
      </c>
      <c r="L232" s="128">
        <v>42705</v>
      </c>
      <c r="M232" s="129">
        <v>42705</v>
      </c>
      <c r="N232" s="15">
        <v>30</v>
      </c>
      <c r="O232" s="24">
        <v>42735</v>
      </c>
      <c r="P232" s="130" t="s">
        <v>536</v>
      </c>
      <c r="Q232" s="41" t="s">
        <v>863</v>
      </c>
      <c r="R232" s="37" t="s">
        <v>541</v>
      </c>
      <c r="S232" s="30" t="s">
        <v>433</v>
      </c>
      <c r="T232" s="59" t="s">
        <v>864</v>
      </c>
      <c r="U232" s="30" t="s">
        <v>34</v>
      </c>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row>
    <row r="233" spans="1:226" s="32" customFormat="1" ht="117" customHeight="1" x14ac:dyDescent="0.2">
      <c r="A233" s="15">
        <v>198</v>
      </c>
      <c r="B233" s="21" t="s">
        <v>429</v>
      </c>
      <c r="C233" s="78">
        <v>33</v>
      </c>
      <c r="D233" s="18" t="s">
        <v>83</v>
      </c>
      <c r="E233" s="36" t="s">
        <v>37</v>
      </c>
      <c r="F233" s="20" t="s">
        <v>38</v>
      </c>
      <c r="G233" s="37" t="s">
        <v>86</v>
      </c>
      <c r="H233" s="37" t="s">
        <v>59</v>
      </c>
      <c r="I233" s="55">
        <v>2750000</v>
      </c>
      <c r="J233" s="55">
        <v>2750000</v>
      </c>
      <c r="K233" s="137">
        <v>42682</v>
      </c>
      <c r="L233" s="128">
        <v>42699</v>
      </c>
      <c r="M233" s="129">
        <v>42702</v>
      </c>
      <c r="N233" s="15">
        <v>33</v>
      </c>
      <c r="O233" s="24">
        <v>42734</v>
      </c>
      <c r="P233" s="130" t="s">
        <v>769</v>
      </c>
      <c r="Q233" s="41" t="s">
        <v>865</v>
      </c>
      <c r="R233" s="37" t="s">
        <v>541</v>
      </c>
      <c r="S233" s="30" t="s">
        <v>433</v>
      </c>
      <c r="T233" s="59" t="s">
        <v>866</v>
      </c>
      <c r="U233" s="30" t="s">
        <v>34</v>
      </c>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row>
    <row r="234" spans="1:226" s="32" customFormat="1" ht="117" customHeight="1" x14ac:dyDescent="0.2">
      <c r="A234" s="15">
        <v>199</v>
      </c>
      <c r="B234" s="21" t="s">
        <v>155</v>
      </c>
      <c r="C234" s="56" t="s">
        <v>239</v>
      </c>
      <c r="D234" s="92" t="s">
        <v>240</v>
      </c>
      <c r="E234" s="103">
        <v>311020301</v>
      </c>
      <c r="F234" s="104" t="s">
        <v>413</v>
      </c>
      <c r="G234" s="37" t="s">
        <v>86</v>
      </c>
      <c r="H234" s="22" t="s">
        <v>206</v>
      </c>
      <c r="I234" s="55">
        <v>7150000</v>
      </c>
      <c r="J234" s="55">
        <v>7150000</v>
      </c>
      <c r="K234" s="137">
        <v>42682</v>
      </c>
      <c r="L234" s="128">
        <v>42697</v>
      </c>
      <c r="M234" s="129">
        <v>42699</v>
      </c>
      <c r="N234" s="15">
        <v>45</v>
      </c>
      <c r="O234" s="24">
        <v>42744</v>
      </c>
      <c r="P234" s="70" t="s">
        <v>834</v>
      </c>
      <c r="Q234" s="41" t="s">
        <v>867</v>
      </c>
      <c r="R234" s="28" t="s">
        <v>868</v>
      </c>
      <c r="S234" s="29" t="s">
        <v>160</v>
      </c>
      <c r="T234" s="59" t="s">
        <v>869</v>
      </c>
      <c r="U234" s="30" t="s">
        <v>34</v>
      </c>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c r="GM234" s="82"/>
      <c r="GN234" s="82"/>
      <c r="GO234" s="82"/>
      <c r="GP234" s="82"/>
      <c r="GQ234" s="82"/>
      <c r="GR234" s="82"/>
      <c r="GS234" s="82"/>
      <c r="GT234" s="82"/>
      <c r="GU234" s="82"/>
      <c r="GV234" s="82"/>
      <c r="GW234" s="82"/>
      <c r="GX234" s="82"/>
      <c r="GY234" s="82"/>
      <c r="GZ234" s="82"/>
      <c r="HA234" s="82"/>
      <c r="HB234" s="82"/>
      <c r="HC234" s="82"/>
      <c r="HD234" s="82"/>
      <c r="HE234" s="82"/>
      <c r="HF234" s="82"/>
      <c r="HG234" s="82"/>
      <c r="HH234" s="82"/>
      <c r="HI234" s="82"/>
      <c r="HJ234" s="82"/>
      <c r="HK234" s="82"/>
      <c r="HL234" s="82"/>
      <c r="HM234" s="82"/>
      <c r="HN234" s="82"/>
      <c r="HO234" s="82"/>
      <c r="HP234" s="82"/>
      <c r="HQ234" s="82"/>
      <c r="HR234" s="82"/>
    </row>
    <row r="235" spans="1:226" s="32" customFormat="1" ht="117" customHeight="1" x14ac:dyDescent="0.2">
      <c r="A235" s="15" t="s">
        <v>284</v>
      </c>
      <c r="B235" s="22" t="s">
        <v>248</v>
      </c>
      <c r="C235" s="34">
        <v>33</v>
      </c>
      <c r="D235" s="36" t="s">
        <v>83</v>
      </c>
      <c r="E235" s="36" t="s">
        <v>260</v>
      </c>
      <c r="F235" s="89" t="s">
        <v>261</v>
      </c>
      <c r="G235" s="37" t="s">
        <v>86</v>
      </c>
      <c r="H235" s="34" t="s">
        <v>59</v>
      </c>
      <c r="I235" s="58">
        <v>6000000</v>
      </c>
      <c r="J235" s="55">
        <v>6000000</v>
      </c>
      <c r="K235" s="137">
        <v>42703</v>
      </c>
      <c r="L235" s="128">
        <v>42730</v>
      </c>
      <c r="M235" s="129">
        <v>42733</v>
      </c>
      <c r="N235" s="15">
        <v>30</v>
      </c>
      <c r="O235" s="24">
        <v>42763</v>
      </c>
      <c r="P235" s="70" t="s">
        <v>739</v>
      </c>
      <c r="Q235" s="141" t="s">
        <v>870</v>
      </c>
      <c r="R235" s="37" t="s">
        <v>871</v>
      </c>
      <c r="S235" s="81" t="s">
        <v>254</v>
      </c>
      <c r="T235" s="59" t="s">
        <v>872</v>
      </c>
      <c r="U235" s="59" t="s">
        <v>289</v>
      </c>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row>
    <row r="236" spans="1:226" s="32" customFormat="1" ht="117" customHeight="1" x14ac:dyDescent="0.2">
      <c r="A236" s="15" t="s">
        <v>284</v>
      </c>
      <c r="B236" s="22" t="s">
        <v>248</v>
      </c>
      <c r="C236" s="34">
        <v>33</v>
      </c>
      <c r="D236" s="36" t="s">
        <v>83</v>
      </c>
      <c r="E236" s="36" t="s">
        <v>260</v>
      </c>
      <c r="F236" s="89" t="s">
        <v>261</v>
      </c>
      <c r="G236" s="37" t="s">
        <v>86</v>
      </c>
      <c r="H236" s="34" t="s">
        <v>59</v>
      </c>
      <c r="I236" s="58">
        <v>4011667</v>
      </c>
      <c r="J236" s="55">
        <v>4011667</v>
      </c>
      <c r="K236" s="137">
        <v>42703</v>
      </c>
      <c r="L236" s="129" t="s">
        <v>873</v>
      </c>
      <c r="M236" s="129">
        <v>42736</v>
      </c>
      <c r="N236" s="15">
        <v>29</v>
      </c>
      <c r="O236" s="24">
        <v>42763</v>
      </c>
      <c r="P236" s="130" t="s">
        <v>761</v>
      </c>
      <c r="Q236" s="41" t="s">
        <v>874</v>
      </c>
      <c r="R236" s="37" t="s">
        <v>763</v>
      </c>
      <c r="S236" s="81" t="s">
        <v>254</v>
      </c>
      <c r="T236" s="59" t="s">
        <v>875</v>
      </c>
      <c r="U236" s="59" t="s">
        <v>289</v>
      </c>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c r="GM236" s="82"/>
      <c r="GN236" s="82"/>
      <c r="GO236" s="82"/>
      <c r="GP236" s="82"/>
      <c r="GQ236" s="82"/>
      <c r="GR236" s="82"/>
      <c r="GS236" s="82"/>
      <c r="GT236" s="82"/>
      <c r="GU236" s="82"/>
      <c r="GV236" s="82"/>
      <c r="GW236" s="82"/>
      <c r="GX236" s="82"/>
      <c r="GY236" s="82"/>
      <c r="GZ236" s="82"/>
      <c r="HA236" s="82"/>
      <c r="HB236" s="82"/>
      <c r="HC236" s="82"/>
      <c r="HD236" s="82"/>
      <c r="HE236" s="82"/>
      <c r="HF236" s="82"/>
      <c r="HG236" s="82"/>
      <c r="HH236" s="82"/>
      <c r="HI236" s="82"/>
      <c r="HJ236" s="82"/>
      <c r="HK236" s="82"/>
      <c r="HL236" s="82"/>
      <c r="HM236" s="82"/>
      <c r="HN236" s="82"/>
      <c r="HO236" s="82"/>
      <c r="HP236" s="82"/>
      <c r="HQ236" s="82"/>
      <c r="HR236" s="82"/>
    </row>
    <row r="237" spans="1:226" s="32" customFormat="1" ht="117" customHeight="1" x14ac:dyDescent="0.2">
      <c r="A237" s="15" t="s">
        <v>284</v>
      </c>
      <c r="B237" s="22" t="s">
        <v>248</v>
      </c>
      <c r="C237" s="34">
        <v>33</v>
      </c>
      <c r="D237" s="36" t="s">
        <v>83</v>
      </c>
      <c r="E237" s="36" t="s">
        <v>260</v>
      </c>
      <c r="F237" s="89" t="s">
        <v>261</v>
      </c>
      <c r="G237" s="37" t="s">
        <v>86</v>
      </c>
      <c r="H237" s="34" t="s">
        <v>59</v>
      </c>
      <c r="I237" s="58">
        <v>4833333</v>
      </c>
      <c r="J237" s="55">
        <v>4833333</v>
      </c>
      <c r="K237" s="137">
        <v>42703</v>
      </c>
      <c r="L237" s="128">
        <v>42730</v>
      </c>
      <c r="M237" s="129">
        <v>42736</v>
      </c>
      <c r="N237" s="15">
        <v>29</v>
      </c>
      <c r="O237" s="24">
        <v>42763</v>
      </c>
      <c r="P237" s="130" t="s">
        <v>765</v>
      </c>
      <c r="Q237" s="41" t="s">
        <v>876</v>
      </c>
      <c r="R237" s="37" t="s">
        <v>767</v>
      </c>
      <c r="S237" s="81" t="s">
        <v>254</v>
      </c>
      <c r="T237" s="59" t="s">
        <v>877</v>
      </c>
      <c r="U237" s="59" t="s">
        <v>289</v>
      </c>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c r="GM237" s="82"/>
      <c r="GN237" s="82"/>
      <c r="GO237" s="82"/>
      <c r="GP237" s="82"/>
      <c r="GQ237" s="82"/>
      <c r="GR237" s="82"/>
      <c r="GS237" s="82"/>
      <c r="GT237" s="82"/>
      <c r="GU237" s="82"/>
      <c r="GV237" s="82"/>
      <c r="GW237" s="82"/>
      <c r="GX237" s="82"/>
      <c r="GY237" s="82"/>
      <c r="GZ237" s="82"/>
      <c r="HA237" s="82"/>
      <c r="HB237" s="82"/>
      <c r="HC237" s="82"/>
      <c r="HD237" s="82"/>
      <c r="HE237" s="82"/>
      <c r="HF237" s="82"/>
      <c r="HG237" s="82"/>
      <c r="HH237" s="82"/>
      <c r="HI237" s="82"/>
      <c r="HJ237" s="82"/>
      <c r="HK237" s="82"/>
      <c r="HL237" s="82"/>
      <c r="HM237" s="82"/>
      <c r="HN237" s="82"/>
      <c r="HO237" s="82"/>
      <c r="HP237" s="82"/>
      <c r="HQ237" s="82"/>
      <c r="HR237" s="82"/>
    </row>
    <row r="238" spans="1:226" s="32" customFormat="1" ht="117" customHeight="1" x14ac:dyDescent="0.2">
      <c r="A238" s="15" t="s">
        <v>284</v>
      </c>
      <c r="B238" s="22" t="s">
        <v>248</v>
      </c>
      <c r="C238" s="34">
        <v>33</v>
      </c>
      <c r="D238" s="36" t="s">
        <v>83</v>
      </c>
      <c r="E238" s="36" t="s">
        <v>260</v>
      </c>
      <c r="F238" s="89" t="s">
        <v>261</v>
      </c>
      <c r="G238" s="37" t="s">
        <v>86</v>
      </c>
      <c r="H238" s="34" t="s">
        <v>59</v>
      </c>
      <c r="I238" s="58">
        <v>18000000</v>
      </c>
      <c r="J238" s="55">
        <v>18000000</v>
      </c>
      <c r="K238" s="137">
        <v>42703</v>
      </c>
      <c r="L238" s="128">
        <v>42706</v>
      </c>
      <c r="M238" s="129">
        <v>42708</v>
      </c>
      <c r="N238" s="15">
        <v>60</v>
      </c>
      <c r="O238" s="24">
        <v>42769</v>
      </c>
      <c r="P238" s="26" t="s">
        <v>562</v>
      </c>
      <c r="Q238" s="41" t="s">
        <v>878</v>
      </c>
      <c r="R238" s="130" t="s">
        <v>682</v>
      </c>
      <c r="S238" s="81" t="s">
        <v>254</v>
      </c>
      <c r="T238" s="59" t="s">
        <v>879</v>
      </c>
      <c r="U238" s="59" t="s">
        <v>289</v>
      </c>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c r="GM238" s="82"/>
      <c r="GN238" s="82"/>
      <c r="GO238" s="82"/>
      <c r="GP238" s="82"/>
      <c r="GQ238" s="82"/>
      <c r="GR238" s="82"/>
      <c r="GS238" s="82"/>
      <c r="GT238" s="82"/>
      <c r="GU238" s="82"/>
      <c r="GV238" s="82"/>
      <c r="GW238" s="82"/>
      <c r="GX238" s="82"/>
      <c r="GY238" s="82"/>
      <c r="GZ238" s="82"/>
      <c r="HA238" s="82"/>
      <c r="HB238" s="82"/>
      <c r="HC238" s="82"/>
      <c r="HD238" s="82"/>
      <c r="HE238" s="82"/>
      <c r="HF238" s="82"/>
      <c r="HG238" s="82"/>
      <c r="HH238" s="82"/>
      <c r="HI238" s="82"/>
      <c r="HJ238" s="82"/>
      <c r="HK238" s="82"/>
      <c r="HL238" s="82"/>
      <c r="HM238" s="82"/>
      <c r="HN238" s="82"/>
      <c r="HO238" s="82"/>
      <c r="HP238" s="82"/>
      <c r="HQ238" s="82"/>
      <c r="HR238" s="82"/>
    </row>
    <row r="239" spans="1:226" s="32" customFormat="1" ht="156" customHeight="1" x14ac:dyDescent="0.2">
      <c r="A239" s="15" t="s">
        <v>88</v>
      </c>
      <c r="B239" s="22" t="s">
        <v>248</v>
      </c>
      <c r="C239" s="50">
        <v>33</v>
      </c>
      <c r="D239" s="22" t="s">
        <v>83</v>
      </c>
      <c r="E239" s="88" t="s">
        <v>260</v>
      </c>
      <c r="F239" s="37" t="s">
        <v>261</v>
      </c>
      <c r="G239" s="37" t="s">
        <v>86</v>
      </c>
      <c r="H239" s="26" t="s">
        <v>87</v>
      </c>
      <c r="I239" s="58">
        <v>88798469</v>
      </c>
      <c r="J239" s="58">
        <v>88798469</v>
      </c>
      <c r="K239" s="24">
        <v>42734</v>
      </c>
      <c r="L239" s="24">
        <v>42734</v>
      </c>
      <c r="M239" s="24">
        <v>42739</v>
      </c>
      <c r="N239" s="25">
        <v>120</v>
      </c>
      <c r="O239" s="24">
        <v>42859</v>
      </c>
      <c r="P239" s="120" t="s">
        <v>510</v>
      </c>
      <c r="Q239" s="22" t="s">
        <v>880</v>
      </c>
      <c r="R239" s="118" t="s">
        <v>512</v>
      </c>
      <c r="S239" s="81" t="s">
        <v>254</v>
      </c>
      <c r="T239" s="22" t="s">
        <v>881</v>
      </c>
      <c r="U239" s="30" t="s">
        <v>34</v>
      </c>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c r="GM239" s="82"/>
      <c r="GN239" s="82"/>
      <c r="GO239" s="82"/>
      <c r="GP239" s="82"/>
      <c r="GQ239" s="82"/>
      <c r="GR239" s="82"/>
      <c r="GS239" s="82"/>
      <c r="GT239" s="82"/>
      <c r="GU239" s="82"/>
      <c r="GV239" s="82"/>
      <c r="GW239" s="82"/>
      <c r="GX239" s="82"/>
      <c r="GY239" s="82"/>
      <c r="GZ239" s="82"/>
      <c r="HA239" s="82"/>
      <c r="HB239" s="82"/>
      <c r="HC239" s="82"/>
      <c r="HD239" s="82"/>
      <c r="HE239" s="82"/>
      <c r="HF239" s="82"/>
      <c r="HG239" s="82"/>
      <c r="HH239" s="82"/>
      <c r="HI239" s="82"/>
      <c r="HJ239" s="82"/>
      <c r="HK239" s="82"/>
      <c r="HL239" s="82"/>
      <c r="HM239" s="82"/>
      <c r="HN239" s="82"/>
      <c r="HO239" s="82"/>
      <c r="HP239" s="82"/>
      <c r="HQ239" s="82"/>
      <c r="HR239" s="82"/>
    </row>
    <row r="240" spans="1:226" s="32" customFormat="1" ht="117" customHeight="1" x14ac:dyDescent="0.2">
      <c r="A240" s="15">
        <v>200</v>
      </c>
      <c r="B240" s="119" t="s">
        <v>429</v>
      </c>
      <c r="C240" s="121">
        <v>33</v>
      </c>
      <c r="D240" s="22" t="s">
        <v>83</v>
      </c>
      <c r="E240" s="50" t="s">
        <v>493</v>
      </c>
      <c r="F240" s="21" t="s">
        <v>494</v>
      </c>
      <c r="G240" s="21" t="s">
        <v>74</v>
      </c>
      <c r="H240" s="22" t="s">
        <v>882</v>
      </c>
      <c r="I240" s="58">
        <v>205876000</v>
      </c>
      <c r="J240" s="58">
        <v>205876000</v>
      </c>
      <c r="K240" s="24">
        <v>42669</v>
      </c>
      <c r="L240" s="128">
        <v>42704</v>
      </c>
      <c r="M240" s="24">
        <v>42704</v>
      </c>
      <c r="N240" s="68">
        <v>27</v>
      </c>
      <c r="O240" s="24">
        <v>42730</v>
      </c>
      <c r="P240" s="122" t="s">
        <v>518</v>
      </c>
      <c r="Q240" s="117" t="s">
        <v>883</v>
      </c>
      <c r="R240" s="41" t="s">
        <v>520</v>
      </c>
      <c r="S240" s="81" t="s">
        <v>433</v>
      </c>
      <c r="T240" s="59" t="s">
        <v>884</v>
      </c>
      <c r="U240" s="30" t="s">
        <v>34</v>
      </c>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c r="GM240" s="82"/>
      <c r="GN240" s="82"/>
      <c r="GO240" s="82"/>
      <c r="GP240" s="82"/>
      <c r="GQ240" s="82"/>
      <c r="GR240" s="82"/>
      <c r="GS240" s="82"/>
      <c r="GT240" s="82"/>
      <c r="GU240" s="82"/>
      <c r="GV240" s="82"/>
      <c r="GW240" s="82"/>
      <c r="GX240" s="82"/>
      <c r="GY240" s="82"/>
      <c r="GZ240" s="82"/>
      <c r="HA240" s="82"/>
      <c r="HB240" s="82"/>
      <c r="HC240" s="82"/>
      <c r="HD240" s="82"/>
      <c r="HE240" s="82"/>
      <c r="HF240" s="82"/>
      <c r="HG240" s="82"/>
      <c r="HH240" s="82"/>
      <c r="HI240" s="82"/>
      <c r="HJ240" s="82"/>
      <c r="HK240" s="82"/>
      <c r="HL240" s="82"/>
      <c r="HM240" s="82"/>
      <c r="HN240" s="82"/>
      <c r="HO240" s="82"/>
      <c r="HP240" s="82"/>
      <c r="HQ240" s="82"/>
      <c r="HR240" s="82"/>
    </row>
    <row r="241" spans="1:226" s="43" customFormat="1" ht="167.25" customHeight="1" x14ac:dyDescent="0.2">
      <c r="A241" s="15" t="s">
        <v>88</v>
      </c>
      <c r="B241" s="41" t="s">
        <v>323</v>
      </c>
      <c r="C241" s="36">
        <v>33</v>
      </c>
      <c r="D241" s="22" t="s">
        <v>83</v>
      </c>
      <c r="E241" s="57" t="s">
        <v>84</v>
      </c>
      <c r="F241" s="21" t="s">
        <v>85</v>
      </c>
      <c r="G241" s="15" t="s">
        <v>88</v>
      </c>
      <c r="H241" s="15" t="s">
        <v>88</v>
      </c>
      <c r="I241" s="58">
        <v>2783093</v>
      </c>
      <c r="J241" s="58"/>
      <c r="K241" s="15" t="s">
        <v>88</v>
      </c>
      <c r="L241" s="15" t="s">
        <v>88</v>
      </c>
      <c r="M241" s="15" t="s">
        <v>88</v>
      </c>
      <c r="N241" s="15" t="s">
        <v>88</v>
      </c>
      <c r="O241" s="15" t="s">
        <v>88</v>
      </c>
      <c r="P241" s="26" t="s">
        <v>372</v>
      </c>
      <c r="Q241" s="99" t="s">
        <v>885</v>
      </c>
      <c r="R241" s="37" t="s">
        <v>374</v>
      </c>
      <c r="S241" s="33" t="s">
        <v>333</v>
      </c>
      <c r="T241" s="59"/>
      <c r="U241" s="59"/>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row>
    <row r="242" spans="1:226" s="43" customFormat="1" ht="167.25" customHeight="1" x14ac:dyDescent="0.2">
      <c r="A242" s="15" t="s">
        <v>284</v>
      </c>
      <c r="B242" s="21" t="s">
        <v>429</v>
      </c>
      <c r="C242" s="78">
        <v>33</v>
      </c>
      <c r="D242" s="18" t="s">
        <v>83</v>
      </c>
      <c r="E242" s="36" t="s">
        <v>37</v>
      </c>
      <c r="F242" s="20" t="s">
        <v>38</v>
      </c>
      <c r="G242" s="37" t="s">
        <v>86</v>
      </c>
      <c r="H242" s="37" t="s">
        <v>59</v>
      </c>
      <c r="I242" s="58">
        <v>600000</v>
      </c>
      <c r="J242" s="58">
        <v>600000</v>
      </c>
      <c r="K242" s="137">
        <v>42703</v>
      </c>
      <c r="L242" s="128">
        <v>42720</v>
      </c>
      <c r="M242" s="129">
        <v>42723</v>
      </c>
      <c r="N242" s="15">
        <v>12</v>
      </c>
      <c r="O242" s="24">
        <v>42735</v>
      </c>
      <c r="P242" s="130" t="s">
        <v>536</v>
      </c>
      <c r="Q242" s="41" t="s">
        <v>886</v>
      </c>
      <c r="R242" s="37" t="s">
        <v>541</v>
      </c>
      <c r="S242" s="30" t="s">
        <v>433</v>
      </c>
      <c r="T242" s="59" t="s">
        <v>887</v>
      </c>
      <c r="U242" s="59" t="s">
        <v>289</v>
      </c>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row>
    <row r="243" spans="1:226" s="43" customFormat="1" ht="167.25" customHeight="1" x14ac:dyDescent="0.2">
      <c r="A243" s="15" t="s">
        <v>284</v>
      </c>
      <c r="B243" s="21" t="s">
        <v>429</v>
      </c>
      <c r="C243" s="78">
        <v>33</v>
      </c>
      <c r="D243" s="18" t="s">
        <v>83</v>
      </c>
      <c r="E243" s="36" t="s">
        <v>37</v>
      </c>
      <c r="F243" s="20" t="s">
        <v>38</v>
      </c>
      <c r="G243" s="37" t="s">
        <v>86</v>
      </c>
      <c r="H243" s="37" t="s">
        <v>59</v>
      </c>
      <c r="I243" s="58">
        <v>780000</v>
      </c>
      <c r="J243" s="58">
        <v>780000</v>
      </c>
      <c r="K243" s="137">
        <v>42703</v>
      </c>
      <c r="L243" s="128">
        <v>42720</v>
      </c>
      <c r="M243" s="129">
        <v>42722</v>
      </c>
      <c r="N243" s="15">
        <v>13</v>
      </c>
      <c r="O243" s="24">
        <v>42735</v>
      </c>
      <c r="P243" s="130" t="s">
        <v>536</v>
      </c>
      <c r="Q243" s="41" t="s">
        <v>888</v>
      </c>
      <c r="R243" s="37" t="s">
        <v>541</v>
      </c>
      <c r="S243" s="30" t="s">
        <v>433</v>
      </c>
      <c r="T243" s="59" t="s">
        <v>889</v>
      </c>
      <c r="U243" s="59" t="s">
        <v>289</v>
      </c>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row>
    <row r="244" spans="1:226" s="43" customFormat="1" ht="167.25" customHeight="1" x14ac:dyDescent="0.2">
      <c r="A244" s="15" t="s">
        <v>284</v>
      </c>
      <c r="B244" s="21" t="s">
        <v>429</v>
      </c>
      <c r="C244" s="78">
        <v>33</v>
      </c>
      <c r="D244" s="18" t="s">
        <v>83</v>
      </c>
      <c r="E244" s="36" t="s">
        <v>37</v>
      </c>
      <c r="F244" s="20" t="s">
        <v>38</v>
      </c>
      <c r="G244" s="37" t="s">
        <v>86</v>
      </c>
      <c r="H244" s="37" t="s">
        <v>59</v>
      </c>
      <c r="I244" s="58">
        <v>540000</v>
      </c>
      <c r="J244" s="58">
        <v>540000</v>
      </c>
      <c r="K244" s="137">
        <v>42703</v>
      </c>
      <c r="L244" s="128">
        <v>42724</v>
      </c>
      <c r="M244" s="129">
        <v>42726</v>
      </c>
      <c r="N244" s="15">
        <v>9</v>
      </c>
      <c r="O244" s="24">
        <v>42734</v>
      </c>
      <c r="P244" s="130" t="s">
        <v>536</v>
      </c>
      <c r="Q244" s="41" t="s">
        <v>890</v>
      </c>
      <c r="R244" s="37" t="s">
        <v>541</v>
      </c>
      <c r="S244" s="30" t="s">
        <v>433</v>
      </c>
      <c r="T244" s="59" t="s">
        <v>891</v>
      </c>
      <c r="U244" s="59" t="s">
        <v>289</v>
      </c>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row>
    <row r="245" spans="1:226" s="43" customFormat="1" ht="167.25" customHeight="1" x14ac:dyDescent="0.2">
      <c r="A245" s="15" t="s">
        <v>284</v>
      </c>
      <c r="B245" s="21" t="s">
        <v>429</v>
      </c>
      <c r="C245" s="78">
        <v>33</v>
      </c>
      <c r="D245" s="18" t="s">
        <v>83</v>
      </c>
      <c r="E245" s="36" t="s">
        <v>37</v>
      </c>
      <c r="F245" s="20" t="s">
        <v>38</v>
      </c>
      <c r="G245" s="37" t="s">
        <v>86</v>
      </c>
      <c r="H245" s="37" t="s">
        <v>59</v>
      </c>
      <c r="I245" s="58">
        <v>360000</v>
      </c>
      <c r="J245" s="58">
        <v>360000</v>
      </c>
      <c r="K245" s="137">
        <v>42703</v>
      </c>
      <c r="L245" s="128">
        <v>42726</v>
      </c>
      <c r="M245" s="129">
        <v>42729</v>
      </c>
      <c r="N245" s="15">
        <v>6</v>
      </c>
      <c r="O245" s="24">
        <v>42734</v>
      </c>
      <c r="P245" s="130" t="s">
        <v>536</v>
      </c>
      <c r="Q245" s="141" t="s">
        <v>892</v>
      </c>
      <c r="R245" s="37" t="s">
        <v>541</v>
      </c>
      <c r="S245" s="30" t="s">
        <v>433</v>
      </c>
      <c r="T245" s="59" t="s">
        <v>893</v>
      </c>
      <c r="U245" s="59" t="s">
        <v>289</v>
      </c>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row>
    <row r="246" spans="1:226" s="43" customFormat="1" ht="167.25" customHeight="1" x14ac:dyDescent="0.2">
      <c r="A246" s="15" t="s">
        <v>284</v>
      </c>
      <c r="B246" s="21" t="s">
        <v>429</v>
      </c>
      <c r="C246" s="78">
        <v>33</v>
      </c>
      <c r="D246" s="18" t="s">
        <v>83</v>
      </c>
      <c r="E246" s="36" t="s">
        <v>37</v>
      </c>
      <c r="F246" s="20" t="s">
        <v>38</v>
      </c>
      <c r="G246" s="37" t="s">
        <v>86</v>
      </c>
      <c r="H246" s="37" t="s">
        <v>59</v>
      </c>
      <c r="I246" s="58">
        <v>300000</v>
      </c>
      <c r="J246" s="58">
        <v>300000</v>
      </c>
      <c r="K246" s="137">
        <v>42703</v>
      </c>
      <c r="L246" s="128">
        <v>42726</v>
      </c>
      <c r="M246" s="129">
        <v>42730</v>
      </c>
      <c r="N246" s="15">
        <v>5</v>
      </c>
      <c r="O246" s="24">
        <v>42734</v>
      </c>
      <c r="P246" s="130" t="s">
        <v>536</v>
      </c>
      <c r="Q246" s="141" t="s">
        <v>894</v>
      </c>
      <c r="R246" s="37" t="s">
        <v>541</v>
      </c>
      <c r="S246" s="30" t="s">
        <v>433</v>
      </c>
      <c r="T246" s="59" t="s">
        <v>895</v>
      </c>
      <c r="U246" s="59" t="s">
        <v>289</v>
      </c>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row>
    <row r="247" spans="1:226" s="43" customFormat="1" ht="167.25" customHeight="1" x14ac:dyDescent="0.2">
      <c r="A247" s="15">
        <v>201</v>
      </c>
      <c r="B247" s="21" t="s">
        <v>896</v>
      </c>
      <c r="C247" s="78">
        <v>33</v>
      </c>
      <c r="D247" s="18" t="s">
        <v>83</v>
      </c>
      <c r="E247" s="36" t="s">
        <v>37</v>
      </c>
      <c r="F247" s="20" t="s">
        <v>38</v>
      </c>
      <c r="G247" s="37" t="s">
        <v>86</v>
      </c>
      <c r="H247" s="37" t="s">
        <v>59</v>
      </c>
      <c r="I247" s="58">
        <v>10500000</v>
      </c>
      <c r="J247" s="55">
        <v>10500000</v>
      </c>
      <c r="K247" s="137">
        <v>42682</v>
      </c>
      <c r="L247" s="128">
        <v>42685</v>
      </c>
      <c r="M247" s="129">
        <v>42690</v>
      </c>
      <c r="N247" s="15">
        <v>45</v>
      </c>
      <c r="O247" s="24">
        <v>42734</v>
      </c>
      <c r="P247" s="130" t="s">
        <v>834</v>
      </c>
      <c r="Q247" s="141" t="s">
        <v>897</v>
      </c>
      <c r="R247" s="37" t="s">
        <v>836</v>
      </c>
      <c r="S247" s="37" t="s">
        <v>898</v>
      </c>
      <c r="T247" s="59" t="s">
        <v>899</v>
      </c>
      <c r="U247" s="30" t="s">
        <v>34</v>
      </c>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row>
    <row r="248" spans="1:226" s="43" customFormat="1" ht="167.25" customHeight="1" x14ac:dyDescent="0.2">
      <c r="A248" s="15">
        <v>202</v>
      </c>
      <c r="B248" s="21" t="s">
        <v>900</v>
      </c>
      <c r="C248" s="78">
        <v>33</v>
      </c>
      <c r="D248" s="18" t="s">
        <v>83</v>
      </c>
      <c r="E248" s="36" t="s">
        <v>37</v>
      </c>
      <c r="F248" s="20" t="s">
        <v>38</v>
      </c>
      <c r="G248" s="37" t="s">
        <v>86</v>
      </c>
      <c r="H248" s="37" t="s">
        <v>59</v>
      </c>
      <c r="I248" s="58">
        <v>6233878</v>
      </c>
      <c r="J248" s="58">
        <v>6233878</v>
      </c>
      <c r="K248" s="137">
        <v>42682</v>
      </c>
      <c r="L248" s="128">
        <v>42685</v>
      </c>
      <c r="M248" s="129">
        <v>42689</v>
      </c>
      <c r="N248" s="15">
        <v>45</v>
      </c>
      <c r="O248" s="24">
        <v>42733</v>
      </c>
      <c r="P248" s="130" t="s">
        <v>834</v>
      </c>
      <c r="Q248" s="141" t="s">
        <v>901</v>
      </c>
      <c r="R248" s="37" t="s">
        <v>836</v>
      </c>
      <c r="S248" s="30" t="s">
        <v>902</v>
      </c>
      <c r="T248" s="59" t="s">
        <v>903</v>
      </c>
      <c r="U248" s="30" t="s">
        <v>34</v>
      </c>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row>
    <row r="249" spans="1:226" s="43" customFormat="1" ht="167.25" customHeight="1" x14ac:dyDescent="0.2">
      <c r="A249" s="15">
        <v>203</v>
      </c>
      <c r="B249" s="21" t="s">
        <v>904</v>
      </c>
      <c r="C249" s="78">
        <v>33</v>
      </c>
      <c r="D249" s="18" t="s">
        <v>83</v>
      </c>
      <c r="E249" s="36" t="s">
        <v>37</v>
      </c>
      <c r="F249" s="20" t="s">
        <v>38</v>
      </c>
      <c r="G249" s="37" t="s">
        <v>86</v>
      </c>
      <c r="H249" s="37" t="s">
        <v>59</v>
      </c>
      <c r="I249" s="58">
        <v>9000000</v>
      </c>
      <c r="J249" s="58">
        <v>9000000</v>
      </c>
      <c r="K249" s="137">
        <v>42682</v>
      </c>
      <c r="L249" s="128">
        <v>42685</v>
      </c>
      <c r="M249" s="129">
        <v>42689</v>
      </c>
      <c r="N249" s="15">
        <v>45</v>
      </c>
      <c r="O249" s="24">
        <v>42733</v>
      </c>
      <c r="P249" s="130" t="s">
        <v>834</v>
      </c>
      <c r="Q249" s="141" t="s">
        <v>905</v>
      </c>
      <c r="R249" s="37" t="s">
        <v>836</v>
      </c>
      <c r="S249" s="37" t="s">
        <v>906</v>
      </c>
      <c r="T249" s="59" t="s">
        <v>907</v>
      </c>
      <c r="U249" s="30" t="s">
        <v>34</v>
      </c>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row>
    <row r="250" spans="1:226" s="43" customFormat="1" ht="167.25" customHeight="1" x14ac:dyDescent="0.2">
      <c r="A250" s="15">
        <v>204</v>
      </c>
      <c r="B250" s="21" t="s">
        <v>900</v>
      </c>
      <c r="C250" s="78">
        <v>33</v>
      </c>
      <c r="D250" s="18" t="s">
        <v>83</v>
      </c>
      <c r="E250" s="36" t="s">
        <v>37</v>
      </c>
      <c r="F250" s="20" t="s">
        <v>38</v>
      </c>
      <c r="G250" s="37" t="s">
        <v>86</v>
      </c>
      <c r="H250" s="37" t="s">
        <v>59</v>
      </c>
      <c r="I250" s="58">
        <v>10500000</v>
      </c>
      <c r="J250" s="58">
        <v>10500000</v>
      </c>
      <c r="K250" s="137">
        <v>42682</v>
      </c>
      <c r="L250" s="137">
        <v>42689</v>
      </c>
      <c r="M250" s="129">
        <v>42690</v>
      </c>
      <c r="N250" s="15">
        <v>45</v>
      </c>
      <c r="O250" s="24">
        <v>42735</v>
      </c>
      <c r="P250" s="130" t="s">
        <v>834</v>
      </c>
      <c r="Q250" s="141" t="s">
        <v>908</v>
      </c>
      <c r="R250" s="37" t="s">
        <v>836</v>
      </c>
      <c r="S250" s="30" t="s">
        <v>902</v>
      </c>
      <c r="T250" s="59" t="s">
        <v>909</v>
      </c>
      <c r="U250" s="30" t="s">
        <v>34</v>
      </c>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row>
    <row r="251" spans="1:226" s="43" customFormat="1" ht="167.25" customHeight="1" x14ac:dyDescent="0.2">
      <c r="A251" s="15">
        <v>205</v>
      </c>
      <c r="B251" s="21" t="s">
        <v>910</v>
      </c>
      <c r="C251" s="78">
        <v>33</v>
      </c>
      <c r="D251" s="18" t="s">
        <v>83</v>
      </c>
      <c r="E251" s="36" t="s">
        <v>37</v>
      </c>
      <c r="F251" s="20" t="s">
        <v>38</v>
      </c>
      <c r="G251" s="37" t="s">
        <v>86</v>
      </c>
      <c r="H251" s="37" t="s">
        <v>59</v>
      </c>
      <c r="I251" s="58">
        <v>6000000</v>
      </c>
      <c r="J251" s="58">
        <v>6000000</v>
      </c>
      <c r="K251" s="137">
        <v>42682</v>
      </c>
      <c r="L251" s="137">
        <v>42689</v>
      </c>
      <c r="M251" s="129">
        <v>42690</v>
      </c>
      <c r="N251" s="15">
        <v>45</v>
      </c>
      <c r="O251" s="24">
        <v>42735</v>
      </c>
      <c r="P251" s="130" t="s">
        <v>834</v>
      </c>
      <c r="Q251" s="130" t="s">
        <v>911</v>
      </c>
      <c r="R251" s="37" t="s">
        <v>836</v>
      </c>
      <c r="S251" s="37" t="s">
        <v>612</v>
      </c>
      <c r="T251" s="59" t="s">
        <v>912</v>
      </c>
      <c r="U251" s="30" t="s">
        <v>34</v>
      </c>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row>
    <row r="252" spans="1:226" s="43" customFormat="1" ht="167.25" customHeight="1" x14ac:dyDescent="0.2">
      <c r="A252" s="15">
        <v>206</v>
      </c>
      <c r="B252" s="21" t="s">
        <v>910</v>
      </c>
      <c r="C252" s="78">
        <v>33</v>
      </c>
      <c r="D252" s="18" t="s">
        <v>83</v>
      </c>
      <c r="E252" s="36" t="s">
        <v>37</v>
      </c>
      <c r="F252" s="20" t="s">
        <v>38</v>
      </c>
      <c r="G252" s="37" t="s">
        <v>86</v>
      </c>
      <c r="H252" s="37" t="s">
        <v>59</v>
      </c>
      <c r="I252" s="58">
        <v>9000000</v>
      </c>
      <c r="J252" s="58">
        <v>9000000</v>
      </c>
      <c r="K252" s="137">
        <v>42682</v>
      </c>
      <c r="L252" s="137">
        <v>42689</v>
      </c>
      <c r="M252" s="129">
        <v>42690</v>
      </c>
      <c r="N252" s="15">
        <v>45</v>
      </c>
      <c r="O252" s="24">
        <v>42734</v>
      </c>
      <c r="P252" s="130" t="s">
        <v>834</v>
      </c>
      <c r="Q252" s="130" t="s">
        <v>913</v>
      </c>
      <c r="R252" s="37" t="s">
        <v>836</v>
      </c>
      <c r="S252" s="37" t="s">
        <v>612</v>
      </c>
      <c r="T252" s="59" t="s">
        <v>914</v>
      </c>
      <c r="U252" s="30" t="s">
        <v>34</v>
      </c>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row>
    <row r="253" spans="1:226" s="43" customFormat="1" ht="167.25" customHeight="1" x14ac:dyDescent="0.2">
      <c r="A253" s="15">
        <v>207</v>
      </c>
      <c r="B253" s="21" t="s">
        <v>915</v>
      </c>
      <c r="C253" s="78">
        <v>33</v>
      </c>
      <c r="D253" s="18" t="s">
        <v>83</v>
      </c>
      <c r="E253" s="36" t="s">
        <v>37</v>
      </c>
      <c r="F253" s="20" t="s">
        <v>38</v>
      </c>
      <c r="G253" s="37" t="s">
        <v>86</v>
      </c>
      <c r="H253" s="37" t="s">
        <v>59</v>
      </c>
      <c r="I253" s="58">
        <v>10500000</v>
      </c>
      <c r="J253" s="58">
        <v>10500000</v>
      </c>
      <c r="K253" s="137">
        <v>42682</v>
      </c>
      <c r="L253" s="137">
        <v>42689</v>
      </c>
      <c r="M253" s="129">
        <v>42690</v>
      </c>
      <c r="N253" s="15">
        <v>45</v>
      </c>
      <c r="O253" s="24">
        <v>42734</v>
      </c>
      <c r="P253" s="130" t="s">
        <v>834</v>
      </c>
      <c r="Q253" s="141" t="s">
        <v>916</v>
      </c>
      <c r="R253" s="37" t="s">
        <v>836</v>
      </c>
      <c r="S253" s="37" t="s">
        <v>898</v>
      </c>
      <c r="T253" s="59" t="s">
        <v>917</v>
      </c>
      <c r="U253" s="30" t="s">
        <v>34</v>
      </c>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c r="HN253" s="31"/>
      <c r="HO253" s="31"/>
      <c r="HP253" s="31"/>
      <c r="HQ253" s="31"/>
      <c r="HR253" s="31"/>
    </row>
    <row r="254" spans="1:226" s="43" customFormat="1" ht="167.25" customHeight="1" x14ac:dyDescent="0.2">
      <c r="A254" s="15">
        <v>208</v>
      </c>
      <c r="B254" s="21" t="s">
        <v>915</v>
      </c>
      <c r="C254" s="78">
        <v>33</v>
      </c>
      <c r="D254" s="18" t="s">
        <v>83</v>
      </c>
      <c r="E254" s="36" t="s">
        <v>37</v>
      </c>
      <c r="F254" s="20" t="s">
        <v>38</v>
      </c>
      <c r="G254" s="37" t="s">
        <v>86</v>
      </c>
      <c r="H254" s="37" t="s">
        <v>59</v>
      </c>
      <c r="I254" s="58">
        <v>6000000</v>
      </c>
      <c r="J254" s="58">
        <v>6000000</v>
      </c>
      <c r="K254" s="137">
        <v>42682</v>
      </c>
      <c r="L254" s="137">
        <v>42689</v>
      </c>
      <c r="M254" s="129">
        <v>42690</v>
      </c>
      <c r="N254" s="15">
        <v>45</v>
      </c>
      <c r="O254" s="24">
        <v>42734</v>
      </c>
      <c r="P254" s="130" t="s">
        <v>834</v>
      </c>
      <c r="Q254" s="141" t="s">
        <v>916</v>
      </c>
      <c r="R254" s="37" t="s">
        <v>836</v>
      </c>
      <c r="S254" s="37" t="s">
        <v>898</v>
      </c>
      <c r="T254" s="59" t="s">
        <v>918</v>
      </c>
      <c r="U254" s="30" t="s">
        <v>34</v>
      </c>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c r="HN254" s="31"/>
      <c r="HO254" s="31"/>
      <c r="HP254" s="31"/>
      <c r="HQ254" s="31"/>
      <c r="HR254" s="31"/>
    </row>
    <row r="255" spans="1:226" s="43" customFormat="1" ht="167.25" customHeight="1" x14ac:dyDescent="0.2">
      <c r="A255" s="15">
        <v>209</v>
      </c>
      <c r="B255" s="21" t="s">
        <v>915</v>
      </c>
      <c r="C255" s="78">
        <v>33</v>
      </c>
      <c r="D255" s="18" t="s">
        <v>83</v>
      </c>
      <c r="E255" s="36" t="s">
        <v>37</v>
      </c>
      <c r="F255" s="20" t="s">
        <v>38</v>
      </c>
      <c r="G255" s="37" t="s">
        <v>86</v>
      </c>
      <c r="H255" s="37" t="s">
        <v>59</v>
      </c>
      <c r="I255" s="58">
        <v>10500000</v>
      </c>
      <c r="J255" s="58">
        <v>10500000</v>
      </c>
      <c r="K255" s="137">
        <v>42682</v>
      </c>
      <c r="L255" s="137">
        <v>42689</v>
      </c>
      <c r="M255" s="129">
        <v>42690</v>
      </c>
      <c r="N255" s="15">
        <v>45</v>
      </c>
      <c r="O255" s="24">
        <v>42734</v>
      </c>
      <c r="P255" s="130" t="s">
        <v>834</v>
      </c>
      <c r="Q255" s="141" t="s">
        <v>919</v>
      </c>
      <c r="R255" s="37" t="s">
        <v>836</v>
      </c>
      <c r="S255" s="37" t="s">
        <v>898</v>
      </c>
      <c r="T255" s="59" t="s">
        <v>920</v>
      </c>
      <c r="U255" s="30" t="s">
        <v>34</v>
      </c>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c r="HN255" s="31"/>
      <c r="HO255" s="31"/>
      <c r="HP255" s="31"/>
      <c r="HQ255" s="31"/>
      <c r="HR255" s="31"/>
    </row>
    <row r="256" spans="1:226" s="43" customFormat="1" ht="167.25" customHeight="1" x14ac:dyDescent="0.2">
      <c r="A256" s="15">
        <v>210</v>
      </c>
      <c r="B256" s="21" t="s">
        <v>921</v>
      </c>
      <c r="C256" s="78">
        <v>33</v>
      </c>
      <c r="D256" s="18" t="s">
        <v>83</v>
      </c>
      <c r="E256" s="36" t="s">
        <v>37</v>
      </c>
      <c r="F256" s="20" t="s">
        <v>38</v>
      </c>
      <c r="G256" s="37" t="s">
        <v>86</v>
      </c>
      <c r="H256" s="37" t="s">
        <v>59</v>
      </c>
      <c r="I256" s="58">
        <v>9000000</v>
      </c>
      <c r="J256" s="58">
        <v>9000000</v>
      </c>
      <c r="K256" s="137">
        <v>42682</v>
      </c>
      <c r="L256" s="137">
        <v>42689</v>
      </c>
      <c r="M256" s="129">
        <v>42695</v>
      </c>
      <c r="N256" s="15">
        <v>45</v>
      </c>
      <c r="O256" s="24">
        <v>42735</v>
      </c>
      <c r="P256" s="130" t="s">
        <v>834</v>
      </c>
      <c r="Q256" s="141" t="s">
        <v>922</v>
      </c>
      <c r="R256" s="37" t="s">
        <v>836</v>
      </c>
      <c r="S256" s="37" t="s">
        <v>923</v>
      </c>
      <c r="T256" s="59" t="s">
        <v>924</v>
      </c>
      <c r="U256" s="30" t="s">
        <v>34</v>
      </c>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31"/>
      <c r="GY256" s="31"/>
      <c r="GZ256" s="31"/>
      <c r="HA256" s="31"/>
      <c r="HB256" s="31"/>
      <c r="HC256" s="31"/>
      <c r="HD256" s="31"/>
      <c r="HE256" s="31"/>
      <c r="HF256" s="31"/>
      <c r="HG256" s="31"/>
      <c r="HH256" s="31"/>
      <c r="HI256" s="31"/>
      <c r="HJ256" s="31"/>
      <c r="HK256" s="31"/>
      <c r="HL256" s="31"/>
      <c r="HM256" s="31"/>
      <c r="HN256" s="31"/>
      <c r="HO256" s="31"/>
      <c r="HP256" s="31"/>
      <c r="HQ256" s="31"/>
      <c r="HR256" s="31"/>
    </row>
    <row r="257" spans="1:226" s="43" customFormat="1" ht="167.25" customHeight="1" x14ac:dyDescent="0.2">
      <c r="A257" s="15">
        <v>211</v>
      </c>
      <c r="B257" s="21" t="s">
        <v>921</v>
      </c>
      <c r="C257" s="78">
        <v>33</v>
      </c>
      <c r="D257" s="18" t="s">
        <v>83</v>
      </c>
      <c r="E257" s="36" t="s">
        <v>37</v>
      </c>
      <c r="F257" s="20" t="s">
        <v>38</v>
      </c>
      <c r="G257" s="37" t="s">
        <v>86</v>
      </c>
      <c r="H257" s="37" t="s">
        <v>59</v>
      </c>
      <c r="I257" s="58">
        <v>10500000</v>
      </c>
      <c r="J257" s="58">
        <v>10500000</v>
      </c>
      <c r="K257" s="137">
        <v>42682</v>
      </c>
      <c r="L257" s="137">
        <v>42689</v>
      </c>
      <c r="M257" s="129">
        <v>42690</v>
      </c>
      <c r="N257" s="15">
        <v>45</v>
      </c>
      <c r="O257" s="24">
        <v>42734</v>
      </c>
      <c r="P257" s="130" t="s">
        <v>834</v>
      </c>
      <c r="Q257" s="141" t="s">
        <v>925</v>
      </c>
      <c r="R257" s="37" t="s">
        <v>836</v>
      </c>
      <c r="S257" s="37" t="s">
        <v>923</v>
      </c>
      <c r="T257" s="59" t="s">
        <v>926</v>
      </c>
      <c r="U257" s="30" t="s">
        <v>34</v>
      </c>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31"/>
      <c r="GY257" s="31"/>
      <c r="GZ257" s="31"/>
      <c r="HA257" s="31"/>
      <c r="HB257" s="31"/>
      <c r="HC257" s="31"/>
      <c r="HD257" s="31"/>
      <c r="HE257" s="31"/>
      <c r="HF257" s="31"/>
      <c r="HG257" s="31"/>
      <c r="HH257" s="31"/>
      <c r="HI257" s="31"/>
      <c r="HJ257" s="31"/>
      <c r="HK257" s="31"/>
      <c r="HL257" s="31"/>
      <c r="HM257" s="31"/>
      <c r="HN257" s="31"/>
      <c r="HO257" s="31"/>
      <c r="HP257" s="31"/>
      <c r="HQ257" s="31"/>
      <c r="HR257" s="31"/>
    </row>
    <row r="258" spans="1:226" s="43" customFormat="1" ht="167.25" customHeight="1" x14ac:dyDescent="0.2">
      <c r="A258" s="15">
        <v>212</v>
      </c>
      <c r="B258" s="21" t="s">
        <v>927</v>
      </c>
      <c r="C258" s="78">
        <v>33</v>
      </c>
      <c r="D258" s="18" t="s">
        <v>83</v>
      </c>
      <c r="E258" s="36" t="s">
        <v>37</v>
      </c>
      <c r="F258" s="20" t="s">
        <v>38</v>
      </c>
      <c r="G258" s="37" t="s">
        <v>86</v>
      </c>
      <c r="H258" s="37" t="s">
        <v>59</v>
      </c>
      <c r="I258" s="58">
        <v>6233878</v>
      </c>
      <c r="J258" s="58">
        <v>6233878</v>
      </c>
      <c r="K258" s="137">
        <v>42683</v>
      </c>
      <c r="L258" s="137">
        <v>42689</v>
      </c>
      <c r="M258" s="129">
        <v>42690</v>
      </c>
      <c r="N258" s="15">
        <v>45</v>
      </c>
      <c r="O258" s="24">
        <v>42734</v>
      </c>
      <c r="P258" s="130" t="s">
        <v>834</v>
      </c>
      <c r="Q258" s="141" t="s">
        <v>928</v>
      </c>
      <c r="R258" s="37" t="s">
        <v>836</v>
      </c>
      <c r="S258" s="37" t="s">
        <v>411</v>
      </c>
      <c r="T258" s="59" t="s">
        <v>929</v>
      </c>
      <c r="U258" s="30" t="s">
        <v>34</v>
      </c>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c r="HN258" s="31"/>
      <c r="HO258" s="31"/>
      <c r="HP258" s="31"/>
      <c r="HQ258" s="31"/>
      <c r="HR258" s="31"/>
    </row>
    <row r="259" spans="1:226" s="43" customFormat="1" ht="167.25" customHeight="1" x14ac:dyDescent="0.2">
      <c r="A259" s="15">
        <v>213</v>
      </c>
      <c r="B259" s="21" t="s">
        <v>904</v>
      </c>
      <c r="C259" s="78">
        <v>33</v>
      </c>
      <c r="D259" s="18" t="s">
        <v>83</v>
      </c>
      <c r="E259" s="36" t="s">
        <v>37</v>
      </c>
      <c r="F259" s="20" t="s">
        <v>38</v>
      </c>
      <c r="G259" s="37" t="s">
        <v>86</v>
      </c>
      <c r="H259" s="37" t="s">
        <v>59</v>
      </c>
      <c r="I259" s="58">
        <v>6233878</v>
      </c>
      <c r="J259" s="58">
        <v>6233878</v>
      </c>
      <c r="K259" s="137">
        <v>42682</v>
      </c>
      <c r="L259" s="137">
        <v>42689</v>
      </c>
      <c r="M259" s="129">
        <v>42690</v>
      </c>
      <c r="N259" s="15">
        <v>45</v>
      </c>
      <c r="O259" s="24">
        <v>42734</v>
      </c>
      <c r="P259" s="130" t="s">
        <v>834</v>
      </c>
      <c r="Q259" s="141" t="s">
        <v>930</v>
      </c>
      <c r="R259" s="37" t="s">
        <v>836</v>
      </c>
      <c r="S259" s="37" t="s">
        <v>906</v>
      </c>
      <c r="T259" s="59" t="s">
        <v>931</v>
      </c>
      <c r="U259" s="30" t="s">
        <v>34</v>
      </c>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row>
    <row r="260" spans="1:226" s="43" customFormat="1" ht="167.25" customHeight="1" x14ac:dyDescent="0.2">
      <c r="A260" s="15">
        <v>214</v>
      </c>
      <c r="B260" s="21" t="s">
        <v>910</v>
      </c>
      <c r="C260" s="78">
        <v>33</v>
      </c>
      <c r="D260" s="18" t="s">
        <v>83</v>
      </c>
      <c r="E260" s="36" t="s">
        <v>37</v>
      </c>
      <c r="F260" s="20" t="s">
        <v>38</v>
      </c>
      <c r="G260" s="37" t="s">
        <v>86</v>
      </c>
      <c r="H260" s="37" t="s">
        <v>59</v>
      </c>
      <c r="I260" s="58">
        <v>10500000</v>
      </c>
      <c r="J260" s="58">
        <v>10500000</v>
      </c>
      <c r="K260" s="137">
        <v>42682</v>
      </c>
      <c r="L260" s="137">
        <v>42689</v>
      </c>
      <c r="M260" s="129">
        <v>42691</v>
      </c>
      <c r="N260" s="15">
        <v>45</v>
      </c>
      <c r="O260" s="24">
        <v>42735</v>
      </c>
      <c r="P260" s="130" t="s">
        <v>834</v>
      </c>
      <c r="Q260" s="141" t="s">
        <v>932</v>
      </c>
      <c r="R260" s="37" t="s">
        <v>836</v>
      </c>
      <c r="S260" s="37" t="s">
        <v>612</v>
      </c>
      <c r="T260" s="59" t="s">
        <v>933</v>
      </c>
      <c r="U260" s="30" t="s">
        <v>34</v>
      </c>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row>
    <row r="261" spans="1:226" s="43" customFormat="1" ht="167.25" customHeight="1" x14ac:dyDescent="0.2">
      <c r="A261" s="15">
        <v>215</v>
      </c>
      <c r="B261" s="21" t="s">
        <v>896</v>
      </c>
      <c r="C261" s="78">
        <v>33</v>
      </c>
      <c r="D261" s="18" t="s">
        <v>83</v>
      </c>
      <c r="E261" s="36" t="s">
        <v>37</v>
      </c>
      <c r="F261" s="20" t="s">
        <v>38</v>
      </c>
      <c r="G261" s="37" t="s">
        <v>86</v>
      </c>
      <c r="H261" s="37" t="s">
        <v>59</v>
      </c>
      <c r="I261" s="58">
        <v>9000000</v>
      </c>
      <c r="J261" s="58">
        <v>9000000</v>
      </c>
      <c r="K261" s="137">
        <v>42682</v>
      </c>
      <c r="L261" s="137">
        <v>42689</v>
      </c>
      <c r="M261" s="129">
        <v>42690</v>
      </c>
      <c r="N261" s="15">
        <v>45</v>
      </c>
      <c r="O261" s="24">
        <v>42735</v>
      </c>
      <c r="P261" s="130" t="s">
        <v>834</v>
      </c>
      <c r="Q261" s="41" t="s">
        <v>934</v>
      </c>
      <c r="R261" s="37" t="s">
        <v>836</v>
      </c>
      <c r="S261" s="37" t="s">
        <v>898</v>
      </c>
      <c r="T261" s="59" t="s">
        <v>935</v>
      </c>
      <c r="U261" s="30" t="s">
        <v>34</v>
      </c>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row>
    <row r="262" spans="1:226" s="43" customFormat="1" ht="167.25" customHeight="1" x14ac:dyDescent="0.2">
      <c r="A262" s="15">
        <v>216</v>
      </c>
      <c r="B262" s="21" t="s">
        <v>936</v>
      </c>
      <c r="C262" s="78">
        <v>33</v>
      </c>
      <c r="D262" s="18" t="s">
        <v>83</v>
      </c>
      <c r="E262" s="36" t="s">
        <v>37</v>
      </c>
      <c r="F262" s="20" t="s">
        <v>38</v>
      </c>
      <c r="G262" s="37" t="s">
        <v>86</v>
      </c>
      <c r="H262" s="37" t="s">
        <v>59</v>
      </c>
      <c r="I262" s="58">
        <v>6000000</v>
      </c>
      <c r="J262" s="58">
        <v>6000000</v>
      </c>
      <c r="K262" s="137">
        <v>42682</v>
      </c>
      <c r="L262" s="137">
        <v>42690</v>
      </c>
      <c r="M262" s="129">
        <v>42691</v>
      </c>
      <c r="N262" s="15">
        <v>45</v>
      </c>
      <c r="O262" s="24">
        <v>42735</v>
      </c>
      <c r="P262" s="130" t="s">
        <v>834</v>
      </c>
      <c r="Q262" s="141" t="s">
        <v>937</v>
      </c>
      <c r="R262" s="37" t="s">
        <v>836</v>
      </c>
      <c r="S262" s="37" t="s">
        <v>938</v>
      </c>
      <c r="T262" s="59" t="s">
        <v>939</v>
      </c>
      <c r="U262" s="30" t="s">
        <v>34</v>
      </c>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row>
    <row r="263" spans="1:226" s="43" customFormat="1" ht="167.25" customHeight="1" x14ac:dyDescent="0.2">
      <c r="A263" s="15">
        <v>217</v>
      </c>
      <c r="B263" s="21" t="s">
        <v>940</v>
      </c>
      <c r="C263" s="78">
        <v>33</v>
      </c>
      <c r="D263" s="18" t="s">
        <v>83</v>
      </c>
      <c r="E263" s="36" t="s">
        <v>37</v>
      </c>
      <c r="F263" s="20" t="s">
        <v>38</v>
      </c>
      <c r="G263" s="37" t="s">
        <v>86</v>
      </c>
      <c r="H263" s="37" t="s">
        <v>59</v>
      </c>
      <c r="I263" s="58">
        <v>9000000</v>
      </c>
      <c r="J263" s="58">
        <v>9000000</v>
      </c>
      <c r="K263" s="137">
        <v>42682</v>
      </c>
      <c r="L263" s="137">
        <v>42690</v>
      </c>
      <c r="M263" s="129">
        <v>42691</v>
      </c>
      <c r="N263" s="15">
        <v>45</v>
      </c>
      <c r="O263" s="24">
        <v>42735</v>
      </c>
      <c r="P263" s="130" t="s">
        <v>834</v>
      </c>
      <c r="Q263" s="141" t="s">
        <v>916</v>
      </c>
      <c r="R263" s="37" t="s">
        <v>836</v>
      </c>
      <c r="S263" s="37" t="s">
        <v>941</v>
      </c>
      <c r="T263" s="59" t="s">
        <v>942</v>
      </c>
      <c r="U263" s="30" t="s">
        <v>34</v>
      </c>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row>
    <row r="264" spans="1:226" s="43" customFormat="1" ht="167.25" customHeight="1" x14ac:dyDescent="0.2">
      <c r="A264" s="15">
        <v>218</v>
      </c>
      <c r="B264" s="21" t="s">
        <v>904</v>
      </c>
      <c r="C264" s="78">
        <v>33</v>
      </c>
      <c r="D264" s="18" t="s">
        <v>83</v>
      </c>
      <c r="E264" s="36" t="s">
        <v>37</v>
      </c>
      <c r="F264" s="20" t="s">
        <v>38</v>
      </c>
      <c r="G264" s="37" t="s">
        <v>86</v>
      </c>
      <c r="H264" s="37" t="s">
        <v>59</v>
      </c>
      <c r="I264" s="58">
        <v>10500000</v>
      </c>
      <c r="J264" s="58">
        <v>10500000</v>
      </c>
      <c r="K264" s="137">
        <v>42682</v>
      </c>
      <c r="L264" s="137">
        <v>42690</v>
      </c>
      <c r="M264" s="129">
        <v>42691</v>
      </c>
      <c r="N264" s="15">
        <v>45</v>
      </c>
      <c r="O264" s="24">
        <v>42735</v>
      </c>
      <c r="P264" s="130" t="s">
        <v>834</v>
      </c>
      <c r="Q264" s="141" t="s">
        <v>943</v>
      </c>
      <c r="R264" s="37" t="s">
        <v>836</v>
      </c>
      <c r="S264" s="37" t="s">
        <v>906</v>
      </c>
      <c r="T264" s="59" t="s">
        <v>944</v>
      </c>
      <c r="U264" s="30" t="s">
        <v>34</v>
      </c>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row>
    <row r="265" spans="1:226" s="43" customFormat="1" ht="167.25" customHeight="1" x14ac:dyDescent="0.2">
      <c r="A265" s="15">
        <v>219</v>
      </c>
      <c r="B265" s="21" t="s">
        <v>904</v>
      </c>
      <c r="C265" s="78">
        <v>33</v>
      </c>
      <c r="D265" s="18" t="s">
        <v>83</v>
      </c>
      <c r="E265" s="36" t="s">
        <v>37</v>
      </c>
      <c r="F265" s="20" t="s">
        <v>38</v>
      </c>
      <c r="G265" s="37" t="s">
        <v>86</v>
      </c>
      <c r="H265" s="37" t="s">
        <v>59</v>
      </c>
      <c r="I265" s="58">
        <v>9000000</v>
      </c>
      <c r="J265" s="58">
        <v>9000000</v>
      </c>
      <c r="K265" s="137">
        <v>42682</v>
      </c>
      <c r="L265" s="137">
        <v>42690</v>
      </c>
      <c r="M265" s="129">
        <v>42691</v>
      </c>
      <c r="N265" s="15">
        <v>45</v>
      </c>
      <c r="O265" s="24">
        <v>42735</v>
      </c>
      <c r="P265" s="130" t="s">
        <v>834</v>
      </c>
      <c r="Q265" s="141" t="s">
        <v>943</v>
      </c>
      <c r="R265" s="37" t="s">
        <v>836</v>
      </c>
      <c r="S265" s="37" t="s">
        <v>906</v>
      </c>
      <c r="T265" s="59" t="s">
        <v>945</v>
      </c>
      <c r="U265" s="30" t="s">
        <v>34</v>
      </c>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c r="HN265" s="31"/>
      <c r="HO265" s="31"/>
      <c r="HP265" s="31"/>
      <c r="HQ265" s="31"/>
      <c r="HR265" s="31"/>
    </row>
    <row r="266" spans="1:226" s="43" customFormat="1" ht="167.25" customHeight="1" x14ac:dyDescent="0.2">
      <c r="A266" s="15">
        <v>220</v>
      </c>
      <c r="B266" s="21" t="s">
        <v>940</v>
      </c>
      <c r="C266" s="78">
        <v>33</v>
      </c>
      <c r="D266" s="18" t="s">
        <v>83</v>
      </c>
      <c r="E266" s="36" t="s">
        <v>37</v>
      </c>
      <c r="F266" s="20" t="s">
        <v>38</v>
      </c>
      <c r="G266" s="37" t="s">
        <v>86</v>
      </c>
      <c r="H266" s="37" t="s">
        <v>59</v>
      </c>
      <c r="I266" s="58">
        <v>10266666</v>
      </c>
      <c r="J266" s="58">
        <v>10266666</v>
      </c>
      <c r="K266" s="137">
        <v>42682</v>
      </c>
      <c r="L266" s="137">
        <v>42690</v>
      </c>
      <c r="M266" s="129">
        <v>42691</v>
      </c>
      <c r="N266" s="15">
        <v>44</v>
      </c>
      <c r="O266" s="24">
        <v>42735</v>
      </c>
      <c r="P266" s="130" t="s">
        <v>834</v>
      </c>
      <c r="Q266" s="141" t="s">
        <v>916</v>
      </c>
      <c r="R266" s="37" t="s">
        <v>836</v>
      </c>
      <c r="S266" s="37" t="s">
        <v>941</v>
      </c>
      <c r="T266" s="59" t="s">
        <v>946</v>
      </c>
      <c r="U266" s="30" t="s">
        <v>34</v>
      </c>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c r="HN266" s="31"/>
      <c r="HO266" s="31"/>
      <c r="HP266" s="31"/>
      <c r="HQ266" s="31"/>
      <c r="HR266" s="31"/>
    </row>
    <row r="267" spans="1:226" s="43" customFormat="1" ht="167.25" customHeight="1" x14ac:dyDescent="0.2">
      <c r="A267" s="15">
        <v>221</v>
      </c>
      <c r="B267" s="21" t="s">
        <v>904</v>
      </c>
      <c r="C267" s="78">
        <v>33</v>
      </c>
      <c r="D267" s="18" t="s">
        <v>83</v>
      </c>
      <c r="E267" s="36" t="s">
        <v>37</v>
      </c>
      <c r="F267" s="20" t="s">
        <v>38</v>
      </c>
      <c r="G267" s="37" t="s">
        <v>86</v>
      </c>
      <c r="H267" s="37" t="s">
        <v>59</v>
      </c>
      <c r="I267" s="58">
        <v>10500000</v>
      </c>
      <c r="J267" s="58">
        <v>10500000</v>
      </c>
      <c r="K267" s="137">
        <v>42682</v>
      </c>
      <c r="L267" s="137">
        <v>42690</v>
      </c>
      <c r="M267" s="129">
        <v>42691</v>
      </c>
      <c r="N267" s="15">
        <v>45</v>
      </c>
      <c r="O267" s="24">
        <v>42735</v>
      </c>
      <c r="P267" s="130" t="s">
        <v>834</v>
      </c>
      <c r="Q267" s="141" t="s">
        <v>947</v>
      </c>
      <c r="R267" s="37" t="s">
        <v>836</v>
      </c>
      <c r="S267" s="37" t="s">
        <v>906</v>
      </c>
      <c r="T267" s="59" t="s">
        <v>948</v>
      </c>
      <c r="U267" s="30" t="s">
        <v>34</v>
      </c>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31"/>
      <c r="GY267" s="31"/>
      <c r="GZ267" s="31"/>
      <c r="HA267" s="31"/>
      <c r="HB267" s="31"/>
      <c r="HC267" s="31"/>
      <c r="HD267" s="31"/>
      <c r="HE267" s="31"/>
      <c r="HF267" s="31"/>
      <c r="HG267" s="31"/>
      <c r="HH267" s="31"/>
      <c r="HI267" s="31"/>
      <c r="HJ267" s="31"/>
      <c r="HK267" s="31"/>
      <c r="HL267" s="31"/>
      <c r="HM267" s="31"/>
      <c r="HN267" s="31"/>
      <c r="HO267" s="31"/>
      <c r="HP267" s="31"/>
      <c r="HQ267" s="31"/>
      <c r="HR267" s="31"/>
    </row>
    <row r="268" spans="1:226" s="43" customFormat="1" ht="167.25" customHeight="1" x14ac:dyDescent="0.2">
      <c r="A268" s="15">
        <v>222</v>
      </c>
      <c r="B268" s="21" t="s">
        <v>927</v>
      </c>
      <c r="C268" s="78">
        <v>33</v>
      </c>
      <c r="D268" s="18" t="s">
        <v>83</v>
      </c>
      <c r="E268" s="36" t="s">
        <v>37</v>
      </c>
      <c r="F268" s="20" t="s">
        <v>38</v>
      </c>
      <c r="G268" s="37" t="s">
        <v>86</v>
      </c>
      <c r="H268" s="37" t="s">
        <v>59</v>
      </c>
      <c r="I268" s="58">
        <v>6000000</v>
      </c>
      <c r="J268" s="58">
        <v>6000000</v>
      </c>
      <c r="K268" s="137">
        <v>42682</v>
      </c>
      <c r="L268" s="137">
        <v>42690</v>
      </c>
      <c r="M268" s="129">
        <v>42691</v>
      </c>
      <c r="N268" s="15">
        <v>45</v>
      </c>
      <c r="O268" s="24">
        <v>42735</v>
      </c>
      <c r="P268" s="130" t="s">
        <v>834</v>
      </c>
      <c r="Q268" s="141" t="s">
        <v>949</v>
      </c>
      <c r="R268" s="37" t="s">
        <v>836</v>
      </c>
      <c r="S268" s="37" t="s">
        <v>923</v>
      </c>
      <c r="T268" s="59" t="s">
        <v>950</v>
      </c>
      <c r="U268" s="30" t="s">
        <v>34</v>
      </c>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c r="HN268" s="31"/>
      <c r="HO268" s="31"/>
      <c r="HP268" s="31"/>
      <c r="HQ268" s="31"/>
      <c r="HR268" s="31"/>
    </row>
    <row r="269" spans="1:226" s="43" customFormat="1" ht="167.25" customHeight="1" x14ac:dyDescent="0.2">
      <c r="A269" s="15">
        <v>223</v>
      </c>
      <c r="B269" s="21" t="s">
        <v>936</v>
      </c>
      <c r="C269" s="78">
        <v>33</v>
      </c>
      <c r="D269" s="18" t="s">
        <v>83</v>
      </c>
      <c r="E269" s="36" t="s">
        <v>37</v>
      </c>
      <c r="F269" s="20" t="s">
        <v>38</v>
      </c>
      <c r="G269" s="37" t="s">
        <v>86</v>
      </c>
      <c r="H269" s="37" t="s">
        <v>59</v>
      </c>
      <c r="I269" s="58">
        <v>8800000</v>
      </c>
      <c r="J269" s="58">
        <v>8800000</v>
      </c>
      <c r="K269" s="137">
        <v>42682</v>
      </c>
      <c r="L269" s="137">
        <v>42691</v>
      </c>
      <c r="M269" s="129">
        <v>42692</v>
      </c>
      <c r="N269" s="15">
        <v>45</v>
      </c>
      <c r="O269" s="24">
        <v>42735</v>
      </c>
      <c r="P269" s="130" t="s">
        <v>834</v>
      </c>
      <c r="Q269" s="141" t="s">
        <v>951</v>
      </c>
      <c r="R269" s="37" t="s">
        <v>836</v>
      </c>
      <c r="S269" s="37" t="s">
        <v>938</v>
      </c>
      <c r="T269" s="59" t="s">
        <v>952</v>
      </c>
      <c r="U269" s="30" t="s">
        <v>34</v>
      </c>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c r="HN269" s="31"/>
      <c r="HO269" s="31"/>
      <c r="HP269" s="31"/>
      <c r="HQ269" s="31"/>
      <c r="HR269" s="31"/>
    </row>
    <row r="270" spans="1:226" s="43" customFormat="1" ht="167.25" customHeight="1" x14ac:dyDescent="0.2">
      <c r="A270" s="15">
        <v>224</v>
      </c>
      <c r="B270" s="21" t="s">
        <v>921</v>
      </c>
      <c r="C270" s="78">
        <v>33</v>
      </c>
      <c r="D270" s="18" t="s">
        <v>83</v>
      </c>
      <c r="E270" s="36" t="s">
        <v>37</v>
      </c>
      <c r="F270" s="20" t="s">
        <v>38</v>
      </c>
      <c r="G270" s="37" t="s">
        <v>86</v>
      </c>
      <c r="H270" s="37" t="s">
        <v>59</v>
      </c>
      <c r="I270" s="58">
        <v>10033333</v>
      </c>
      <c r="J270" s="58">
        <v>10033333</v>
      </c>
      <c r="K270" s="137">
        <v>42682</v>
      </c>
      <c r="L270" s="137">
        <v>42691</v>
      </c>
      <c r="M270" s="129">
        <v>42692</v>
      </c>
      <c r="N270" s="15">
        <v>43</v>
      </c>
      <c r="O270" s="24">
        <v>42734</v>
      </c>
      <c r="P270" s="130" t="s">
        <v>834</v>
      </c>
      <c r="Q270" s="141" t="s">
        <v>925</v>
      </c>
      <c r="R270" s="37" t="s">
        <v>836</v>
      </c>
      <c r="S270" s="37" t="s">
        <v>923</v>
      </c>
      <c r="T270" s="59" t="s">
        <v>953</v>
      </c>
      <c r="U270" s="30" t="s">
        <v>34</v>
      </c>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c r="HN270" s="31"/>
      <c r="HO270" s="31"/>
      <c r="HP270" s="31"/>
      <c r="HQ270" s="31"/>
      <c r="HR270" s="31"/>
    </row>
    <row r="271" spans="1:226" s="43" customFormat="1" ht="167.25" customHeight="1" x14ac:dyDescent="0.2">
      <c r="A271" s="15">
        <v>225</v>
      </c>
      <c r="B271" s="21" t="s">
        <v>900</v>
      </c>
      <c r="C271" s="78">
        <v>33</v>
      </c>
      <c r="D271" s="18" t="s">
        <v>83</v>
      </c>
      <c r="E271" s="36" t="s">
        <v>37</v>
      </c>
      <c r="F271" s="20" t="s">
        <v>38</v>
      </c>
      <c r="G271" s="37" t="s">
        <v>86</v>
      </c>
      <c r="H271" s="37" t="s">
        <v>59</v>
      </c>
      <c r="I271" s="58">
        <v>10266667</v>
      </c>
      <c r="J271" s="58">
        <v>10266667</v>
      </c>
      <c r="K271" s="137">
        <v>42682</v>
      </c>
      <c r="L271" s="137">
        <v>42691</v>
      </c>
      <c r="M271" s="129">
        <v>42691</v>
      </c>
      <c r="N271" s="15">
        <v>44</v>
      </c>
      <c r="O271" s="24">
        <v>42735</v>
      </c>
      <c r="P271" s="130" t="s">
        <v>834</v>
      </c>
      <c r="Q271" s="141" t="s">
        <v>954</v>
      </c>
      <c r="R271" s="37" t="s">
        <v>836</v>
      </c>
      <c r="S271" s="30" t="s">
        <v>902</v>
      </c>
      <c r="T271" s="59" t="s">
        <v>955</v>
      </c>
      <c r="U271" s="30" t="s">
        <v>34</v>
      </c>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c r="HN271" s="31"/>
      <c r="HO271" s="31"/>
      <c r="HP271" s="31"/>
      <c r="HQ271" s="31"/>
      <c r="HR271" s="31"/>
    </row>
    <row r="272" spans="1:226" s="43" customFormat="1" ht="167.25" customHeight="1" x14ac:dyDescent="0.2">
      <c r="A272" s="15">
        <v>226</v>
      </c>
      <c r="B272" s="21" t="s">
        <v>936</v>
      </c>
      <c r="C272" s="78">
        <v>33</v>
      </c>
      <c r="D272" s="18" t="s">
        <v>83</v>
      </c>
      <c r="E272" s="36" t="s">
        <v>37</v>
      </c>
      <c r="F272" s="20" t="s">
        <v>38</v>
      </c>
      <c r="G272" s="37" t="s">
        <v>86</v>
      </c>
      <c r="H272" s="37" t="s">
        <v>59</v>
      </c>
      <c r="I272" s="58">
        <v>6095347</v>
      </c>
      <c r="J272" s="58">
        <v>6095347</v>
      </c>
      <c r="K272" s="137">
        <v>42682</v>
      </c>
      <c r="L272" s="137">
        <v>42691</v>
      </c>
      <c r="M272" s="129">
        <v>42692</v>
      </c>
      <c r="N272" s="15">
        <v>44</v>
      </c>
      <c r="O272" s="24">
        <v>42735</v>
      </c>
      <c r="P272" s="130" t="s">
        <v>834</v>
      </c>
      <c r="Q272" s="141" t="s">
        <v>956</v>
      </c>
      <c r="R272" s="37" t="s">
        <v>836</v>
      </c>
      <c r="S272" s="37" t="s">
        <v>938</v>
      </c>
      <c r="T272" s="59" t="s">
        <v>957</v>
      </c>
      <c r="U272" s="30" t="s">
        <v>34</v>
      </c>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c r="HN272" s="31"/>
      <c r="HO272" s="31"/>
      <c r="HP272" s="31"/>
      <c r="HQ272" s="31"/>
      <c r="HR272" s="31"/>
    </row>
    <row r="273" spans="1:226" s="43" customFormat="1" ht="167.25" customHeight="1" x14ac:dyDescent="0.2">
      <c r="A273" s="15">
        <v>227</v>
      </c>
      <c r="B273" s="33" t="s">
        <v>838</v>
      </c>
      <c r="C273" s="78">
        <v>33</v>
      </c>
      <c r="D273" s="18" t="s">
        <v>83</v>
      </c>
      <c r="E273" s="36" t="s">
        <v>37</v>
      </c>
      <c r="F273" s="20" t="s">
        <v>38</v>
      </c>
      <c r="G273" s="37" t="s">
        <v>86</v>
      </c>
      <c r="H273" s="37" t="s">
        <v>59</v>
      </c>
      <c r="I273" s="58">
        <v>5466667</v>
      </c>
      <c r="J273" s="58">
        <v>5466667</v>
      </c>
      <c r="K273" s="137">
        <v>42682</v>
      </c>
      <c r="L273" s="137">
        <v>42692</v>
      </c>
      <c r="M273" s="129">
        <v>42695</v>
      </c>
      <c r="N273" s="15">
        <v>41</v>
      </c>
      <c r="O273" s="24">
        <v>42734</v>
      </c>
      <c r="P273" s="130" t="s">
        <v>834</v>
      </c>
      <c r="Q273" s="141" t="s">
        <v>958</v>
      </c>
      <c r="R273" s="37" t="s">
        <v>836</v>
      </c>
      <c r="S273" s="133" t="s">
        <v>840</v>
      </c>
      <c r="T273" s="59" t="s">
        <v>959</v>
      </c>
      <c r="U273" s="30" t="s">
        <v>34</v>
      </c>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c r="HN273" s="31"/>
      <c r="HO273" s="31"/>
      <c r="HP273" s="31"/>
      <c r="HQ273" s="31"/>
      <c r="HR273" s="31"/>
    </row>
    <row r="274" spans="1:226" s="43" customFormat="1" ht="167.25" customHeight="1" x14ac:dyDescent="0.2">
      <c r="A274" s="15">
        <v>228</v>
      </c>
      <c r="B274" s="21" t="s">
        <v>921</v>
      </c>
      <c r="C274" s="78">
        <v>33</v>
      </c>
      <c r="D274" s="18" t="s">
        <v>83</v>
      </c>
      <c r="E274" s="36" t="s">
        <v>37</v>
      </c>
      <c r="F274" s="20" t="s">
        <v>38</v>
      </c>
      <c r="G274" s="37" t="s">
        <v>86</v>
      </c>
      <c r="H274" s="37" t="s">
        <v>59</v>
      </c>
      <c r="I274" s="58">
        <v>6833333</v>
      </c>
      <c r="J274" s="58">
        <v>6833333</v>
      </c>
      <c r="K274" s="137">
        <v>42682</v>
      </c>
      <c r="L274" s="137">
        <v>42692</v>
      </c>
      <c r="M274" s="129">
        <v>42695</v>
      </c>
      <c r="N274" s="15">
        <v>41</v>
      </c>
      <c r="O274" s="24">
        <v>42735</v>
      </c>
      <c r="P274" s="130" t="s">
        <v>834</v>
      </c>
      <c r="Q274" s="141" t="s">
        <v>925</v>
      </c>
      <c r="R274" s="37" t="s">
        <v>836</v>
      </c>
      <c r="S274" s="37" t="s">
        <v>923</v>
      </c>
      <c r="T274" s="59" t="s">
        <v>960</v>
      </c>
      <c r="U274" s="30" t="s">
        <v>34</v>
      </c>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31"/>
      <c r="GY274" s="31"/>
      <c r="GZ274" s="31"/>
      <c r="HA274" s="31"/>
      <c r="HB274" s="31"/>
      <c r="HC274" s="31"/>
      <c r="HD274" s="31"/>
      <c r="HE274" s="31"/>
      <c r="HF274" s="31"/>
      <c r="HG274" s="31"/>
      <c r="HH274" s="31"/>
      <c r="HI274" s="31"/>
      <c r="HJ274" s="31"/>
      <c r="HK274" s="31"/>
      <c r="HL274" s="31"/>
      <c r="HM274" s="31"/>
      <c r="HN274" s="31"/>
      <c r="HO274" s="31"/>
      <c r="HP274" s="31"/>
      <c r="HQ274" s="31"/>
      <c r="HR274" s="31"/>
    </row>
    <row r="275" spans="1:226" s="43" customFormat="1" ht="167.25" customHeight="1" x14ac:dyDescent="0.2">
      <c r="A275" s="15">
        <v>229</v>
      </c>
      <c r="B275" s="21" t="s">
        <v>940</v>
      </c>
      <c r="C275" s="78">
        <v>33</v>
      </c>
      <c r="D275" s="18" t="s">
        <v>83</v>
      </c>
      <c r="E275" s="36" t="s">
        <v>37</v>
      </c>
      <c r="F275" s="20" t="s">
        <v>38</v>
      </c>
      <c r="G275" s="37" t="s">
        <v>86</v>
      </c>
      <c r="H275" s="37" t="s">
        <v>59</v>
      </c>
      <c r="I275" s="58">
        <v>9566667</v>
      </c>
      <c r="J275" s="58">
        <v>9566667</v>
      </c>
      <c r="K275" s="137">
        <v>42682</v>
      </c>
      <c r="L275" s="145">
        <v>42692</v>
      </c>
      <c r="M275" s="146">
        <v>42696</v>
      </c>
      <c r="N275" s="147">
        <v>41</v>
      </c>
      <c r="O275" s="148">
        <v>42735</v>
      </c>
      <c r="P275" s="130" t="s">
        <v>834</v>
      </c>
      <c r="Q275" s="141" t="s">
        <v>961</v>
      </c>
      <c r="R275" s="37" t="s">
        <v>836</v>
      </c>
      <c r="S275" s="37" t="s">
        <v>941</v>
      </c>
      <c r="T275" s="59" t="s">
        <v>962</v>
      </c>
      <c r="U275" s="30" t="s">
        <v>34</v>
      </c>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31"/>
      <c r="GY275" s="31"/>
      <c r="GZ275" s="31"/>
      <c r="HA275" s="31"/>
      <c r="HB275" s="31"/>
      <c r="HC275" s="31"/>
      <c r="HD275" s="31"/>
      <c r="HE275" s="31"/>
      <c r="HF275" s="31"/>
      <c r="HG275" s="31"/>
      <c r="HH275" s="31"/>
      <c r="HI275" s="31"/>
      <c r="HJ275" s="31"/>
      <c r="HK275" s="31"/>
      <c r="HL275" s="31"/>
      <c r="HM275" s="31"/>
      <c r="HN275" s="31"/>
      <c r="HO275" s="31"/>
      <c r="HP275" s="31"/>
      <c r="HQ275" s="31"/>
      <c r="HR275" s="31"/>
    </row>
    <row r="276" spans="1:226" s="43" customFormat="1" ht="167.25" customHeight="1" x14ac:dyDescent="0.2">
      <c r="A276" s="15">
        <v>230</v>
      </c>
      <c r="B276" s="21" t="s">
        <v>238</v>
      </c>
      <c r="C276" s="78">
        <v>33</v>
      </c>
      <c r="D276" s="18" t="s">
        <v>83</v>
      </c>
      <c r="E276" s="36" t="s">
        <v>37</v>
      </c>
      <c r="F276" s="20" t="s">
        <v>38</v>
      </c>
      <c r="G276" s="37" t="s">
        <v>86</v>
      </c>
      <c r="H276" s="37" t="s">
        <v>59</v>
      </c>
      <c r="I276" s="58">
        <v>6833333</v>
      </c>
      <c r="J276" s="58">
        <v>6833333</v>
      </c>
      <c r="K276" s="137">
        <v>42682</v>
      </c>
      <c r="L276" s="145">
        <v>42692</v>
      </c>
      <c r="M276" s="146">
        <v>42695</v>
      </c>
      <c r="N276" s="147">
        <v>41</v>
      </c>
      <c r="O276" s="148">
        <v>42735</v>
      </c>
      <c r="P276" s="130" t="s">
        <v>963</v>
      </c>
      <c r="Q276" s="141" t="s">
        <v>964</v>
      </c>
      <c r="R276" s="37" t="s">
        <v>836</v>
      </c>
      <c r="S276" s="30" t="s">
        <v>965</v>
      </c>
      <c r="T276" s="59" t="s">
        <v>966</v>
      </c>
      <c r="U276" s="30" t="s">
        <v>34</v>
      </c>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c r="HN276" s="31"/>
      <c r="HO276" s="31"/>
      <c r="HP276" s="31"/>
      <c r="HQ276" s="31"/>
      <c r="HR276" s="31"/>
    </row>
    <row r="277" spans="1:226" s="43" customFormat="1" ht="167.25" customHeight="1" x14ac:dyDescent="0.2">
      <c r="A277" s="15">
        <v>231</v>
      </c>
      <c r="B277" s="21" t="s">
        <v>904</v>
      </c>
      <c r="C277" s="78">
        <v>33</v>
      </c>
      <c r="D277" s="18" t="s">
        <v>83</v>
      </c>
      <c r="E277" s="36" t="s">
        <v>37</v>
      </c>
      <c r="F277" s="20" t="s">
        <v>38</v>
      </c>
      <c r="G277" s="37" t="s">
        <v>86</v>
      </c>
      <c r="H277" s="37" t="s">
        <v>59</v>
      </c>
      <c r="I277" s="58">
        <v>9333333</v>
      </c>
      <c r="J277" s="58">
        <v>9333333</v>
      </c>
      <c r="K277" s="137">
        <v>42682</v>
      </c>
      <c r="L277" s="137">
        <v>42695</v>
      </c>
      <c r="M277" s="129">
        <v>42695</v>
      </c>
      <c r="N277" s="15">
        <v>40</v>
      </c>
      <c r="O277" s="24">
        <v>42735</v>
      </c>
      <c r="P277" s="130" t="s">
        <v>834</v>
      </c>
      <c r="Q277" s="141" t="s">
        <v>947</v>
      </c>
      <c r="R277" s="37" t="s">
        <v>836</v>
      </c>
      <c r="S277" s="37" t="s">
        <v>906</v>
      </c>
      <c r="T277" s="59" t="s">
        <v>967</v>
      </c>
      <c r="U277" s="30" t="s">
        <v>34</v>
      </c>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31"/>
      <c r="GY277" s="31"/>
      <c r="GZ277" s="31"/>
      <c r="HA277" s="31"/>
      <c r="HB277" s="31"/>
      <c r="HC277" s="31"/>
      <c r="HD277" s="31"/>
      <c r="HE277" s="31"/>
      <c r="HF277" s="31"/>
      <c r="HG277" s="31"/>
      <c r="HH277" s="31"/>
      <c r="HI277" s="31"/>
      <c r="HJ277" s="31"/>
      <c r="HK277" s="31"/>
      <c r="HL277" s="31"/>
      <c r="HM277" s="31"/>
      <c r="HN277" s="31"/>
      <c r="HO277" s="31"/>
      <c r="HP277" s="31"/>
      <c r="HQ277" s="31"/>
      <c r="HR277" s="31"/>
    </row>
    <row r="278" spans="1:226" s="43" customFormat="1" ht="167.25" customHeight="1" x14ac:dyDescent="0.2">
      <c r="A278" s="15">
        <v>232</v>
      </c>
      <c r="B278" s="21" t="s">
        <v>910</v>
      </c>
      <c r="C278" s="78">
        <v>33</v>
      </c>
      <c r="D278" s="18" t="s">
        <v>83</v>
      </c>
      <c r="E278" s="36" t="s">
        <v>37</v>
      </c>
      <c r="F278" s="20" t="s">
        <v>38</v>
      </c>
      <c r="G278" s="37" t="s">
        <v>86</v>
      </c>
      <c r="H278" s="37" t="s">
        <v>59</v>
      </c>
      <c r="I278" s="58">
        <v>5066666</v>
      </c>
      <c r="J278" s="58">
        <v>5066666</v>
      </c>
      <c r="K278" s="137">
        <v>42682</v>
      </c>
      <c r="L278" s="137">
        <v>42696</v>
      </c>
      <c r="M278" s="129">
        <v>42697</v>
      </c>
      <c r="N278" s="15">
        <v>38</v>
      </c>
      <c r="O278" s="24">
        <v>42734</v>
      </c>
      <c r="P278" s="130" t="s">
        <v>834</v>
      </c>
      <c r="Q278" s="141" t="s">
        <v>968</v>
      </c>
      <c r="R278" s="37" t="s">
        <v>836</v>
      </c>
      <c r="S278" s="37" t="s">
        <v>612</v>
      </c>
      <c r="T278" s="59" t="s">
        <v>969</v>
      </c>
      <c r="U278" s="30" t="s">
        <v>34</v>
      </c>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c r="HN278" s="31"/>
      <c r="HO278" s="31"/>
      <c r="HP278" s="31"/>
      <c r="HQ278" s="31"/>
      <c r="HR278" s="31"/>
    </row>
    <row r="279" spans="1:226" s="43" customFormat="1" ht="167.25" customHeight="1" x14ac:dyDescent="0.2">
      <c r="A279" s="15">
        <v>233</v>
      </c>
      <c r="B279" s="21" t="s">
        <v>921</v>
      </c>
      <c r="C279" s="78">
        <v>33</v>
      </c>
      <c r="D279" s="18" t="s">
        <v>83</v>
      </c>
      <c r="E279" s="36" t="s">
        <v>37</v>
      </c>
      <c r="F279" s="20" t="s">
        <v>38</v>
      </c>
      <c r="G279" s="37" t="s">
        <v>86</v>
      </c>
      <c r="H279" s="37" t="s">
        <v>59</v>
      </c>
      <c r="I279" s="58">
        <v>8400000</v>
      </c>
      <c r="J279" s="58">
        <v>8400000</v>
      </c>
      <c r="K279" s="137">
        <v>42682</v>
      </c>
      <c r="L279" s="137">
        <v>42698</v>
      </c>
      <c r="M279" s="129">
        <v>42699</v>
      </c>
      <c r="N279" s="15">
        <v>36</v>
      </c>
      <c r="O279" s="24">
        <v>42734</v>
      </c>
      <c r="P279" s="130" t="s">
        <v>834</v>
      </c>
      <c r="Q279" s="141" t="s">
        <v>970</v>
      </c>
      <c r="R279" s="37" t="s">
        <v>836</v>
      </c>
      <c r="S279" s="37" t="s">
        <v>923</v>
      </c>
      <c r="T279" s="59" t="s">
        <v>971</v>
      </c>
      <c r="U279" s="30" t="s">
        <v>34</v>
      </c>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c r="GR279" s="31"/>
      <c r="GS279" s="31"/>
      <c r="GT279" s="31"/>
      <c r="GU279" s="31"/>
      <c r="GV279" s="31"/>
      <c r="GW279" s="31"/>
      <c r="GX279" s="31"/>
      <c r="GY279" s="31"/>
      <c r="GZ279" s="31"/>
      <c r="HA279" s="31"/>
      <c r="HB279" s="31"/>
      <c r="HC279" s="31"/>
      <c r="HD279" s="31"/>
      <c r="HE279" s="31"/>
      <c r="HF279" s="31"/>
      <c r="HG279" s="31"/>
      <c r="HH279" s="31"/>
      <c r="HI279" s="31"/>
      <c r="HJ279" s="31"/>
      <c r="HK279" s="31"/>
      <c r="HL279" s="31"/>
      <c r="HM279" s="31"/>
      <c r="HN279" s="31"/>
      <c r="HO279" s="31"/>
      <c r="HP279" s="31"/>
      <c r="HQ279" s="31"/>
      <c r="HR279" s="31"/>
    </row>
    <row r="280" spans="1:226" s="43" customFormat="1" ht="167.25" customHeight="1" x14ac:dyDescent="0.2">
      <c r="A280" s="15">
        <v>234</v>
      </c>
      <c r="B280" s="33" t="s">
        <v>838</v>
      </c>
      <c r="C280" s="78">
        <v>33</v>
      </c>
      <c r="D280" s="18" t="s">
        <v>83</v>
      </c>
      <c r="E280" s="36" t="s">
        <v>37</v>
      </c>
      <c r="F280" s="20" t="s">
        <v>38</v>
      </c>
      <c r="G280" s="37" t="s">
        <v>86</v>
      </c>
      <c r="H280" s="37" t="s">
        <v>59</v>
      </c>
      <c r="I280" s="58">
        <v>4933333</v>
      </c>
      <c r="J280" s="58">
        <v>4933333</v>
      </c>
      <c r="K280" s="137">
        <v>42682</v>
      </c>
      <c r="L280" s="137">
        <v>42698</v>
      </c>
      <c r="M280" s="129">
        <v>42699</v>
      </c>
      <c r="N280" s="15">
        <v>37</v>
      </c>
      <c r="O280" s="24">
        <v>42735</v>
      </c>
      <c r="P280" s="130" t="s">
        <v>834</v>
      </c>
      <c r="Q280" s="141" t="s">
        <v>972</v>
      </c>
      <c r="R280" s="37" t="s">
        <v>836</v>
      </c>
      <c r="S280" s="133" t="s">
        <v>840</v>
      </c>
      <c r="T280" s="59" t="s">
        <v>973</v>
      </c>
      <c r="U280" s="30" t="s">
        <v>34</v>
      </c>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c r="HN280" s="31"/>
      <c r="HO280" s="31"/>
      <c r="HP280" s="31"/>
      <c r="HQ280" s="31"/>
      <c r="HR280" s="31"/>
    </row>
    <row r="281" spans="1:226" s="43" customFormat="1" ht="167.25" customHeight="1" x14ac:dyDescent="0.2">
      <c r="A281" s="15">
        <v>235</v>
      </c>
      <c r="B281" s="21" t="s">
        <v>940</v>
      </c>
      <c r="C281" s="78">
        <v>33</v>
      </c>
      <c r="D281" s="18" t="s">
        <v>83</v>
      </c>
      <c r="E281" s="36" t="s">
        <v>37</v>
      </c>
      <c r="F281" s="20" t="s">
        <v>38</v>
      </c>
      <c r="G281" s="37" t="s">
        <v>86</v>
      </c>
      <c r="H281" s="37" t="s">
        <v>59</v>
      </c>
      <c r="I281" s="58">
        <v>7308577</v>
      </c>
      <c r="J281" s="58">
        <v>7308577</v>
      </c>
      <c r="K281" s="137">
        <v>42682</v>
      </c>
      <c r="L281" s="137">
        <v>42698</v>
      </c>
      <c r="M281" s="129">
        <v>42699</v>
      </c>
      <c r="N281" s="15">
        <v>33</v>
      </c>
      <c r="O281" s="24">
        <v>42732</v>
      </c>
      <c r="P281" s="130" t="s">
        <v>834</v>
      </c>
      <c r="Q281" s="141" t="s">
        <v>974</v>
      </c>
      <c r="R281" s="37" t="s">
        <v>836</v>
      </c>
      <c r="S281" s="37" t="s">
        <v>941</v>
      </c>
      <c r="T281" s="59" t="s">
        <v>975</v>
      </c>
      <c r="U281" s="30" t="s">
        <v>34</v>
      </c>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31"/>
      <c r="GY281" s="31"/>
      <c r="GZ281" s="31"/>
      <c r="HA281" s="31"/>
      <c r="HB281" s="31"/>
      <c r="HC281" s="31"/>
      <c r="HD281" s="31"/>
      <c r="HE281" s="31"/>
      <c r="HF281" s="31"/>
      <c r="HG281" s="31"/>
      <c r="HH281" s="31"/>
      <c r="HI281" s="31"/>
      <c r="HJ281" s="31"/>
      <c r="HK281" s="31"/>
      <c r="HL281" s="31"/>
      <c r="HM281" s="31"/>
      <c r="HN281" s="31"/>
      <c r="HO281" s="31"/>
      <c r="HP281" s="31"/>
      <c r="HQ281" s="31"/>
      <c r="HR281" s="31"/>
    </row>
    <row r="282" spans="1:226" s="43" customFormat="1" ht="167.25" customHeight="1" x14ac:dyDescent="0.2">
      <c r="A282" s="15">
        <v>236</v>
      </c>
      <c r="B282" s="21" t="s">
        <v>936</v>
      </c>
      <c r="C282" s="78">
        <v>33</v>
      </c>
      <c r="D282" s="18" t="s">
        <v>83</v>
      </c>
      <c r="E282" s="36" t="s">
        <v>37</v>
      </c>
      <c r="F282" s="20" t="s">
        <v>38</v>
      </c>
      <c r="G282" s="37" t="s">
        <v>86</v>
      </c>
      <c r="H282" s="37" t="s">
        <v>59</v>
      </c>
      <c r="I282" s="58">
        <v>8400000</v>
      </c>
      <c r="J282" s="58">
        <v>8400000</v>
      </c>
      <c r="K282" s="137">
        <v>42682</v>
      </c>
      <c r="L282" s="137">
        <v>42698</v>
      </c>
      <c r="M282" s="129">
        <v>42699</v>
      </c>
      <c r="N282" s="15">
        <v>36</v>
      </c>
      <c r="O282" s="24">
        <v>42734</v>
      </c>
      <c r="P282" s="130" t="s">
        <v>834</v>
      </c>
      <c r="Q282" s="141" t="s">
        <v>951</v>
      </c>
      <c r="R282" s="37" t="s">
        <v>836</v>
      </c>
      <c r="S282" s="37" t="s">
        <v>938</v>
      </c>
      <c r="T282" s="59" t="s">
        <v>976</v>
      </c>
      <c r="U282" s="30" t="s">
        <v>34</v>
      </c>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31"/>
      <c r="GY282" s="31"/>
      <c r="GZ282" s="31"/>
      <c r="HA282" s="31"/>
      <c r="HB282" s="31"/>
      <c r="HC282" s="31"/>
      <c r="HD282" s="31"/>
      <c r="HE282" s="31"/>
      <c r="HF282" s="31"/>
      <c r="HG282" s="31"/>
      <c r="HH282" s="31"/>
      <c r="HI282" s="31"/>
      <c r="HJ282" s="31"/>
      <c r="HK282" s="31"/>
      <c r="HL282" s="31"/>
      <c r="HM282" s="31"/>
      <c r="HN282" s="31"/>
      <c r="HO282" s="31"/>
      <c r="HP282" s="31"/>
      <c r="HQ282" s="31"/>
      <c r="HR282" s="31"/>
    </row>
    <row r="283" spans="1:226" s="43" customFormat="1" ht="167.25" customHeight="1" x14ac:dyDescent="0.2">
      <c r="A283" s="15">
        <v>237</v>
      </c>
      <c r="B283" s="21" t="s">
        <v>900</v>
      </c>
      <c r="C283" s="78">
        <v>33</v>
      </c>
      <c r="D283" s="18" t="s">
        <v>83</v>
      </c>
      <c r="E283" s="36" t="s">
        <v>37</v>
      </c>
      <c r="F283" s="20" t="s">
        <v>38</v>
      </c>
      <c r="G283" s="37" t="s">
        <v>86</v>
      </c>
      <c r="H283" s="37" t="s">
        <v>59</v>
      </c>
      <c r="I283" s="58">
        <v>8633333</v>
      </c>
      <c r="J283" s="58">
        <v>8633333</v>
      </c>
      <c r="K283" s="137">
        <v>42682</v>
      </c>
      <c r="L283" s="137">
        <v>42698</v>
      </c>
      <c r="M283" s="129">
        <v>42698</v>
      </c>
      <c r="N283" s="15">
        <v>37</v>
      </c>
      <c r="O283" s="24">
        <v>42735</v>
      </c>
      <c r="P283" s="130" t="s">
        <v>834</v>
      </c>
      <c r="Q283" s="141" t="s">
        <v>977</v>
      </c>
      <c r="R283" s="37" t="s">
        <v>836</v>
      </c>
      <c r="S283" s="30" t="s">
        <v>902</v>
      </c>
      <c r="T283" s="59" t="s">
        <v>978</v>
      </c>
      <c r="U283" s="30" t="s">
        <v>34</v>
      </c>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31"/>
      <c r="GY283" s="31"/>
      <c r="GZ283" s="31"/>
      <c r="HA283" s="31"/>
      <c r="HB283" s="31"/>
      <c r="HC283" s="31"/>
      <c r="HD283" s="31"/>
      <c r="HE283" s="31"/>
      <c r="HF283" s="31"/>
      <c r="HG283" s="31"/>
      <c r="HH283" s="31"/>
      <c r="HI283" s="31"/>
      <c r="HJ283" s="31"/>
      <c r="HK283" s="31"/>
      <c r="HL283" s="31"/>
      <c r="HM283" s="31"/>
      <c r="HN283" s="31"/>
      <c r="HO283" s="31"/>
      <c r="HP283" s="31"/>
      <c r="HQ283" s="31"/>
      <c r="HR283" s="31"/>
    </row>
    <row r="284" spans="1:226" s="43" customFormat="1" ht="167.25" customHeight="1" x14ac:dyDescent="0.2">
      <c r="A284" s="15">
        <v>238</v>
      </c>
      <c r="B284" s="21" t="s">
        <v>910</v>
      </c>
      <c r="C284" s="78">
        <v>33</v>
      </c>
      <c r="D284" s="18" t="s">
        <v>83</v>
      </c>
      <c r="E284" s="36" t="s">
        <v>37</v>
      </c>
      <c r="F284" s="20" t="s">
        <v>38</v>
      </c>
      <c r="G284" s="37" t="s">
        <v>86</v>
      </c>
      <c r="H284" s="37" t="s">
        <v>59</v>
      </c>
      <c r="I284" s="58">
        <v>4400000</v>
      </c>
      <c r="J284" s="58">
        <v>4400000</v>
      </c>
      <c r="K284" s="137">
        <v>42682</v>
      </c>
      <c r="L284" s="137">
        <v>42699</v>
      </c>
      <c r="M284" s="129">
        <v>42702</v>
      </c>
      <c r="N284" s="15">
        <v>33</v>
      </c>
      <c r="O284" s="24">
        <v>42734</v>
      </c>
      <c r="P284" s="130" t="s">
        <v>834</v>
      </c>
      <c r="Q284" s="141" t="s">
        <v>968</v>
      </c>
      <c r="R284" s="37" t="s">
        <v>836</v>
      </c>
      <c r="S284" s="37" t="s">
        <v>612</v>
      </c>
      <c r="T284" s="59" t="s">
        <v>979</v>
      </c>
      <c r="U284" s="30" t="s">
        <v>34</v>
      </c>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31"/>
      <c r="GY284" s="31"/>
      <c r="GZ284" s="31"/>
      <c r="HA284" s="31"/>
      <c r="HB284" s="31"/>
      <c r="HC284" s="31"/>
      <c r="HD284" s="31"/>
      <c r="HE284" s="31"/>
      <c r="HF284" s="31"/>
      <c r="HG284" s="31"/>
      <c r="HH284" s="31"/>
      <c r="HI284" s="31"/>
      <c r="HJ284" s="31"/>
      <c r="HK284" s="31"/>
      <c r="HL284" s="31"/>
      <c r="HM284" s="31"/>
      <c r="HN284" s="31"/>
      <c r="HO284" s="31"/>
      <c r="HP284" s="31"/>
      <c r="HQ284" s="31"/>
      <c r="HR284" s="31"/>
    </row>
    <row r="285" spans="1:226" s="43" customFormat="1" ht="167.25" customHeight="1" x14ac:dyDescent="0.2">
      <c r="A285" s="15">
        <v>239</v>
      </c>
      <c r="B285" s="21" t="s">
        <v>921</v>
      </c>
      <c r="C285" s="78">
        <v>33</v>
      </c>
      <c r="D285" s="18" t="s">
        <v>83</v>
      </c>
      <c r="E285" s="36" t="s">
        <v>37</v>
      </c>
      <c r="F285" s="20" t="s">
        <v>38</v>
      </c>
      <c r="G285" s="37" t="s">
        <v>86</v>
      </c>
      <c r="H285" s="37" t="s">
        <v>59</v>
      </c>
      <c r="I285" s="58">
        <v>4266666</v>
      </c>
      <c r="J285" s="58">
        <v>4266666</v>
      </c>
      <c r="K285" s="137">
        <v>42682</v>
      </c>
      <c r="L285" s="137">
        <v>42702</v>
      </c>
      <c r="M285" s="129">
        <v>42703</v>
      </c>
      <c r="N285" s="15">
        <v>32</v>
      </c>
      <c r="O285" s="24">
        <v>42735</v>
      </c>
      <c r="P285" s="130" t="s">
        <v>834</v>
      </c>
      <c r="Q285" s="141" t="s">
        <v>949</v>
      </c>
      <c r="R285" s="37" t="s">
        <v>836</v>
      </c>
      <c r="S285" s="37" t="s">
        <v>923</v>
      </c>
      <c r="T285" s="59" t="s">
        <v>980</v>
      </c>
      <c r="U285" s="30" t="s">
        <v>34</v>
      </c>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31"/>
      <c r="GY285" s="31"/>
      <c r="GZ285" s="31"/>
      <c r="HA285" s="31"/>
      <c r="HB285" s="31"/>
      <c r="HC285" s="31"/>
      <c r="HD285" s="31"/>
      <c r="HE285" s="31"/>
      <c r="HF285" s="31"/>
      <c r="HG285" s="31"/>
      <c r="HH285" s="31"/>
      <c r="HI285" s="31"/>
      <c r="HJ285" s="31"/>
      <c r="HK285" s="31"/>
      <c r="HL285" s="31"/>
      <c r="HM285" s="31"/>
      <c r="HN285" s="31"/>
      <c r="HO285" s="31"/>
      <c r="HP285" s="31"/>
      <c r="HQ285" s="31"/>
      <c r="HR285" s="31"/>
    </row>
    <row r="286" spans="1:226" s="43" customFormat="1" ht="167.25" customHeight="1" x14ac:dyDescent="0.2">
      <c r="A286" s="15">
        <v>240</v>
      </c>
      <c r="B286" s="21" t="s">
        <v>921</v>
      </c>
      <c r="C286" s="78">
        <v>33</v>
      </c>
      <c r="D286" s="18" t="s">
        <v>83</v>
      </c>
      <c r="E286" s="36" t="s">
        <v>37</v>
      </c>
      <c r="F286" s="20" t="s">
        <v>38</v>
      </c>
      <c r="G286" s="37" t="s">
        <v>86</v>
      </c>
      <c r="H286" s="37" t="s">
        <v>59</v>
      </c>
      <c r="I286" s="58">
        <v>7466666</v>
      </c>
      <c r="J286" s="58">
        <v>7466666</v>
      </c>
      <c r="K286" s="137">
        <v>42682</v>
      </c>
      <c r="L286" s="137">
        <v>42702</v>
      </c>
      <c r="M286" s="129">
        <v>42703</v>
      </c>
      <c r="N286" s="15">
        <v>32</v>
      </c>
      <c r="O286" s="24">
        <v>42734</v>
      </c>
      <c r="P286" s="130" t="s">
        <v>834</v>
      </c>
      <c r="Q286" s="141" t="s">
        <v>970</v>
      </c>
      <c r="R286" s="37" t="s">
        <v>836</v>
      </c>
      <c r="S286" s="37" t="s">
        <v>923</v>
      </c>
      <c r="T286" s="59" t="s">
        <v>981</v>
      </c>
      <c r="U286" s="30" t="s">
        <v>34</v>
      </c>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31"/>
      <c r="GY286" s="31"/>
      <c r="GZ286" s="31"/>
      <c r="HA286" s="31"/>
      <c r="HB286" s="31"/>
      <c r="HC286" s="31"/>
      <c r="HD286" s="31"/>
      <c r="HE286" s="31"/>
      <c r="HF286" s="31"/>
      <c r="HG286" s="31"/>
      <c r="HH286" s="31"/>
      <c r="HI286" s="31"/>
      <c r="HJ286" s="31"/>
      <c r="HK286" s="31"/>
      <c r="HL286" s="31"/>
      <c r="HM286" s="31"/>
      <c r="HN286" s="31"/>
      <c r="HO286" s="31"/>
      <c r="HP286" s="31"/>
      <c r="HQ286" s="31"/>
      <c r="HR286" s="31"/>
    </row>
    <row r="287" spans="1:226" s="43" customFormat="1" ht="167.25" customHeight="1" x14ac:dyDescent="0.2">
      <c r="A287" s="15">
        <v>241</v>
      </c>
      <c r="B287" s="33" t="s">
        <v>838</v>
      </c>
      <c r="C287" s="78">
        <v>33</v>
      </c>
      <c r="D287" s="18" t="s">
        <v>83</v>
      </c>
      <c r="E287" s="36" t="s">
        <v>37</v>
      </c>
      <c r="F287" s="20" t="s">
        <v>38</v>
      </c>
      <c r="G287" s="37" t="s">
        <v>86</v>
      </c>
      <c r="H287" s="37" t="s">
        <v>59</v>
      </c>
      <c r="I287" s="58">
        <v>4266666</v>
      </c>
      <c r="J287" s="58">
        <v>4266666</v>
      </c>
      <c r="K287" s="137">
        <v>42682</v>
      </c>
      <c r="L287" s="137">
        <v>42702</v>
      </c>
      <c r="M287" s="129">
        <v>42703</v>
      </c>
      <c r="N287" s="15">
        <v>32</v>
      </c>
      <c r="O287" s="24">
        <v>42734</v>
      </c>
      <c r="P287" s="130" t="s">
        <v>834</v>
      </c>
      <c r="Q287" s="141" t="s">
        <v>982</v>
      </c>
      <c r="R287" s="37" t="s">
        <v>836</v>
      </c>
      <c r="S287" s="133" t="s">
        <v>840</v>
      </c>
      <c r="T287" s="59" t="s">
        <v>983</v>
      </c>
      <c r="U287" s="30" t="s">
        <v>34</v>
      </c>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c r="HN287" s="31"/>
      <c r="HO287" s="31"/>
      <c r="HP287" s="31"/>
      <c r="HQ287" s="31"/>
      <c r="HR287" s="31"/>
    </row>
    <row r="288" spans="1:226" s="43" customFormat="1" ht="167.25" customHeight="1" x14ac:dyDescent="0.2">
      <c r="A288" s="15">
        <v>242</v>
      </c>
      <c r="B288" s="33" t="s">
        <v>838</v>
      </c>
      <c r="C288" s="78">
        <v>33</v>
      </c>
      <c r="D288" s="18" t="s">
        <v>83</v>
      </c>
      <c r="E288" s="36" t="s">
        <v>37</v>
      </c>
      <c r="F288" s="20" t="s">
        <v>38</v>
      </c>
      <c r="G288" s="37" t="s">
        <v>86</v>
      </c>
      <c r="H288" s="37" t="s">
        <v>59</v>
      </c>
      <c r="I288" s="58">
        <v>4266666</v>
      </c>
      <c r="J288" s="58">
        <v>4266666</v>
      </c>
      <c r="K288" s="137">
        <v>42682</v>
      </c>
      <c r="L288" s="137">
        <v>42702</v>
      </c>
      <c r="M288" s="129">
        <v>42703</v>
      </c>
      <c r="N288" s="15">
        <v>32</v>
      </c>
      <c r="O288" s="24">
        <v>42734</v>
      </c>
      <c r="P288" s="130" t="s">
        <v>834</v>
      </c>
      <c r="Q288" s="141" t="s">
        <v>982</v>
      </c>
      <c r="R288" s="37" t="s">
        <v>836</v>
      </c>
      <c r="S288" s="133" t="s">
        <v>840</v>
      </c>
      <c r="T288" s="59" t="s">
        <v>984</v>
      </c>
      <c r="U288" s="30" t="s">
        <v>34</v>
      </c>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31"/>
      <c r="GY288" s="31"/>
      <c r="GZ288" s="31"/>
      <c r="HA288" s="31"/>
      <c r="HB288" s="31"/>
      <c r="HC288" s="31"/>
      <c r="HD288" s="31"/>
      <c r="HE288" s="31"/>
      <c r="HF288" s="31"/>
      <c r="HG288" s="31"/>
      <c r="HH288" s="31"/>
      <c r="HI288" s="31"/>
      <c r="HJ288" s="31"/>
      <c r="HK288" s="31"/>
      <c r="HL288" s="31"/>
      <c r="HM288" s="31"/>
      <c r="HN288" s="31"/>
      <c r="HO288" s="31"/>
      <c r="HP288" s="31"/>
      <c r="HQ288" s="31"/>
      <c r="HR288" s="31"/>
    </row>
    <row r="289" spans="1:226" s="43" customFormat="1" ht="167.25" customHeight="1" x14ac:dyDescent="0.2">
      <c r="A289" s="15">
        <v>243</v>
      </c>
      <c r="B289" s="21" t="s">
        <v>900</v>
      </c>
      <c r="C289" s="78">
        <v>33</v>
      </c>
      <c r="D289" s="18" t="s">
        <v>83</v>
      </c>
      <c r="E289" s="36" t="s">
        <v>37</v>
      </c>
      <c r="F289" s="20" t="s">
        <v>38</v>
      </c>
      <c r="G289" s="37" t="s">
        <v>86</v>
      </c>
      <c r="H289" s="37" t="s">
        <v>59</v>
      </c>
      <c r="I289" s="58">
        <v>4266667</v>
      </c>
      <c r="J289" s="58">
        <v>4266667</v>
      </c>
      <c r="K289" s="137">
        <v>42682</v>
      </c>
      <c r="L289" s="137">
        <v>42702</v>
      </c>
      <c r="M289" s="129">
        <v>42703</v>
      </c>
      <c r="N289" s="15">
        <v>32</v>
      </c>
      <c r="O289" s="24">
        <v>42734</v>
      </c>
      <c r="P289" s="130" t="s">
        <v>834</v>
      </c>
      <c r="Q289" s="141" t="s">
        <v>901</v>
      </c>
      <c r="R289" s="37" t="s">
        <v>836</v>
      </c>
      <c r="S289" s="30" t="s">
        <v>902</v>
      </c>
      <c r="T289" s="59" t="s">
        <v>985</v>
      </c>
      <c r="U289" s="30" t="s">
        <v>34</v>
      </c>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31"/>
      <c r="GY289" s="31"/>
      <c r="GZ289" s="31"/>
      <c r="HA289" s="31"/>
      <c r="HB289" s="31"/>
      <c r="HC289" s="31"/>
      <c r="HD289" s="31"/>
      <c r="HE289" s="31"/>
      <c r="HF289" s="31"/>
      <c r="HG289" s="31"/>
      <c r="HH289" s="31"/>
      <c r="HI289" s="31"/>
      <c r="HJ289" s="31"/>
      <c r="HK289" s="31"/>
      <c r="HL289" s="31"/>
      <c r="HM289" s="31"/>
      <c r="HN289" s="31"/>
      <c r="HO289" s="31"/>
      <c r="HP289" s="31"/>
      <c r="HQ289" s="31"/>
      <c r="HR289" s="31"/>
    </row>
    <row r="290" spans="1:226" s="43" customFormat="1" ht="167.25" customHeight="1" x14ac:dyDescent="0.2">
      <c r="A290" s="15">
        <v>244</v>
      </c>
      <c r="B290" s="21" t="s">
        <v>921</v>
      </c>
      <c r="C290" s="78">
        <v>33</v>
      </c>
      <c r="D290" s="18" t="s">
        <v>83</v>
      </c>
      <c r="E290" s="36" t="s">
        <v>37</v>
      </c>
      <c r="F290" s="20" t="s">
        <v>38</v>
      </c>
      <c r="G290" s="37" t="s">
        <v>86</v>
      </c>
      <c r="H290" s="37" t="s">
        <v>59</v>
      </c>
      <c r="I290" s="58">
        <v>4000000</v>
      </c>
      <c r="J290" s="58">
        <v>4000000</v>
      </c>
      <c r="K290" s="137">
        <v>42682</v>
      </c>
      <c r="L290" s="137">
        <v>42703</v>
      </c>
      <c r="M290" s="129">
        <v>42704</v>
      </c>
      <c r="N290" s="15">
        <v>30</v>
      </c>
      <c r="O290" s="24">
        <v>42734</v>
      </c>
      <c r="P290" s="130" t="s">
        <v>834</v>
      </c>
      <c r="Q290" s="141" t="s">
        <v>970</v>
      </c>
      <c r="R290" s="37" t="s">
        <v>836</v>
      </c>
      <c r="S290" s="37" t="s">
        <v>923</v>
      </c>
      <c r="T290" s="59" t="s">
        <v>986</v>
      </c>
      <c r="U290" s="30" t="s">
        <v>34</v>
      </c>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c r="EZ290" s="31"/>
      <c r="FA290" s="31"/>
      <c r="FB290" s="31"/>
      <c r="FC290" s="31"/>
      <c r="FD290" s="31"/>
      <c r="FE290" s="31"/>
      <c r="FF290" s="31"/>
      <c r="FG290" s="31"/>
      <c r="FH290" s="31"/>
      <c r="FI290" s="31"/>
      <c r="FJ290" s="31"/>
      <c r="FK290" s="31"/>
      <c r="FL290" s="31"/>
      <c r="FM290" s="31"/>
      <c r="FN290" s="31"/>
      <c r="FO290" s="31"/>
      <c r="FP290" s="31"/>
      <c r="FQ290" s="31"/>
      <c r="FR290" s="31"/>
      <c r="FS290" s="31"/>
      <c r="FT290" s="31"/>
      <c r="FU290" s="31"/>
      <c r="FV290" s="31"/>
      <c r="FW290" s="31"/>
      <c r="FX290" s="31"/>
      <c r="FY290" s="31"/>
      <c r="FZ290" s="31"/>
      <c r="GA290" s="31"/>
      <c r="GB290" s="31"/>
      <c r="GC290" s="31"/>
      <c r="GD290" s="31"/>
      <c r="GE290" s="31"/>
      <c r="GF290" s="31"/>
      <c r="GG290" s="31"/>
      <c r="GH290" s="31"/>
      <c r="GI290" s="31"/>
      <c r="GJ290" s="31"/>
      <c r="GK290" s="31"/>
      <c r="GL290" s="31"/>
      <c r="GM290" s="31"/>
      <c r="GN290" s="31"/>
      <c r="GO290" s="31"/>
      <c r="GP290" s="31"/>
      <c r="GQ290" s="31"/>
      <c r="GR290" s="31"/>
      <c r="GS290" s="31"/>
      <c r="GT290" s="31"/>
      <c r="GU290" s="31"/>
      <c r="GV290" s="31"/>
      <c r="GW290" s="31"/>
      <c r="GX290" s="31"/>
      <c r="GY290" s="31"/>
      <c r="GZ290" s="31"/>
      <c r="HA290" s="31"/>
      <c r="HB290" s="31"/>
      <c r="HC290" s="31"/>
      <c r="HD290" s="31"/>
      <c r="HE290" s="31"/>
      <c r="HF290" s="31"/>
      <c r="HG290" s="31"/>
      <c r="HH290" s="31"/>
      <c r="HI290" s="31"/>
      <c r="HJ290" s="31"/>
      <c r="HK290" s="31"/>
      <c r="HL290" s="31"/>
      <c r="HM290" s="31"/>
      <c r="HN290" s="31"/>
      <c r="HO290" s="31"/>
      <c r="HP290" s="31"/>
      <c r="HQ290" s="31"/>
      <c r="HR290" s="31"/>
    </row>
    <row r="291" spans="1:226" s="43" customFormat="1" ht="167.25" customHeight="1" x14ac:dyDescent="0.2">
      <c r="A291" s="15">
        <v>245</v>
      </c>
      <c r="B291" s="21" t="s">
        <v>896</v>
      </c>
      <c r="C291" s="78">
        <v>33</v>
      </c>
      <c r="D291" s="18" t="s">
        <v>83</v>
      </c>
      <c r="E291" s="36" t="s">
        <v>37</v>
      </c>
      <c r="F291" s="20" t="s">
        <v>38</v>
      </c>
      <c r="G291" s="37" t="s">
        <v>86</v>
      </c>
      <c r="H291" s="37" t="s">
        <v>59</v>
      </c>
      <c r="I291" s="58">
        <v>4000000</v>
      </c>
      <c r="J291" s="58">
        <v>4000000</v>
      </c>
      <c r="K291" s="137">
        <v>42682</v>
      </c>
      <c r="L291" s="137">
        <v>42704</v>
      </c>
      <c r="M291" s="129">
        <v>42705</v>
      </c>
      <c r="N291" s="15">
        <v>30</v>
      </c>
      <c r="O291" s="24">
        <v>42734</v>
      </c>
      <c r="P291" s="130" t="s">
        <v>834</v>
      </c>
      <c r="Q291" s="141" t="s">
        <v>987</v>
      </c>
      <c r="R291" s="37" t="s">
        <v>836</v>
      </c>
      <c r="S291" s="26" t="s">
        <v>988</v>
      </c>
      <c r="T291" s="59" t="s">
        <v>989</v>
      </c>
      <c r="U291" s="30" t="s">
        <v>34</v>
      </c>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31"/>
      <c r="GY291" s="31"/>
      <c r="GZ291" s="31"/>
      <c r="HA291" s="31"/>
      <c r="HB291" s="31"/>
      <c r="HC291" s="31"/>
      <c r="HD291" s="31"/>
      <c r="HE291" s="31"/>
      <c r="HF291" s="31"/>
      <c r="HG291" s="31"/>
      <c r="HH291" s="31"/>
      <c r="HI291" s="31"/>
      <c r="HJ291" s="31"/>
      <c r="HK291" s="31"/>
      <c r="HL291" s="31"/>
      <c r="HM291" s="31"/>
      <c r="HN291" s="31"/>
      <c r="HO291" s="31"/>
      <c r="HP291" s="31"/>
      <c r="HQ291" s="31"/>
      <c r="HR291" s="31"/>
    </row>
    <row r="292" spans="1:226" s="43" customFormat="1" ht="167.25" customHeight="1" x14ac:dyDescent="0.2">
      <c r="A292" s="15">
        <v>246</v>
      </c>
      <c r="B292" s="21" t="s">
        <v>896</v>
      </c>
      <c r="C292" s="78">
        <v>33</v>
      </c>
      <c r="D292" s="18" t="s">
        <v>83</v>
      </c>
      <c r="E292" s="36" t="s">
        <v>37</v>
      </c>
      <c r="F292" s="20" t="s">
        <v>38</v>
      </c>
      <c r="G292" s="37" t="s">
        <v>86</v>
      </c>
      <c r="H292" s="37" t="s">
        <v>59</v>
      </c>
      <c r="I292" s="58">
        <v>6000000</v>
      </c>
      <c r="J292" s="58">
        <v>6000000</v>
      </c>
      <c r="K292" s="137">
        <v>42682</v>
      </c>
      <c r="L292" s="137">
        <v>42704</v>
      </c>
      <c r="M292" s="129">
        <v>42705</v>
      </c>
      <c r="N292" s="15">
        <v>30</v>
      </c>
      <c r="O292" s="24">
        <v>42734</v>
      </c>
      <c r="P292" s="130" t="s">
        <v>834</v>
      </c>
      <c r="Q292" s="141" t="s">
        <v>987</v>
      </c>
      <c r="R292" s="37" t="s">
        <v>836</v>
      </c>
      <c r="S292" s="26" t="s">
        <v>988</v>
      </c>
      <c r="T292" s="59" t="s">
        <v>990</v>
      </c>
      <c r="U292" s="30" t="s">
        <v>34</v>
      </c>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31"/>
      <c r="GY292" s="31"/>
      <c r="GZ292" s="31"/>
      <c r="HA292" s="31"/>
      <c r="HB292" s="31"/>
      <c r="HC292" s="31"/>
      <c r="HD292" s="31"/>
      <c r="HE292" s="31"/>
      <c r="HF292" s="31"/>
      <c r="HG292" s="31"/>
      <c r="HH292" s="31"/>
      <c r="HI292" s="31"/>
      <c r="HJ292" s="31"/>
      <c r="HK292" s="31"/>
      <c r="HL292" s="31"/>
      <c r="HM292" s="31"/>
      <c r="HN292" s="31"/>
      <c r="HO292" s="31"/>
      <c r="HP292" s="31"/>
      <c r="HQ292" s="31"/>
      <c r="HR292" s="31"/>
    </row>
    <row r="293" spans="1:226" s="43" customFormat="1" ht="167.25" customHeight="1" x14ac:dyDescent="0.2">
      <c r="A293" s="15">
        <v>247</v>
      </c>
      <c r="B293" s="21" t="s">
        <v>940</v>
      </c>
      <c r="C293" s="78">
        <v>33</v>
      </c>
      <c r="D293" s="18" t="s">
        <v>83</v>
      </c>
      <c r="E293" s="36" t="s">
        <v>37</v>
      </c>
      <c r="F293" s="20" t="s">
        <v>38</v>
      </c>
      <c r="G293" s="37" t="s">
        <v>86</v>
      </c>
      <c r="H293" s="37" t="s">
        <v>59</v>
      </c>
      <c r="I293" s="58">
        <v>6000000</v>
      </c>
      <c r="J293" s="58">
        <v>6000000</v>
      </c>
      <c r="K293" s="137">
        <v>42682</v>
      </c>
      <c r="L293" s="137">
        <v>42704</v>
      </c>
      <c r="M293" s="129">
        <v>42705</v>
      </c>
      <c r="N293" s="15">
        <v>30</v>
      </c>
      <c r="O293" s="24">
        <v>42734</v>
      </c>
      <c r="P293" s="130" t="s">
        <v>834</v>
      </c>
      <c r="Q293" s="141" t="s">
        <v>991</v>
      </c>
      <c r="R293" s="37" t="s">
        <v>836</v>
      </c>
      <c r="S293" s="37" t="s">
        <v>941</v>
      </c>
      <c r="T293" s="59" t="s">
        <v>992</v>
      </c>
      <c r="U293" s="30" t="s">
        <v>34</v>
      </c>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c r="HN293" s="31"/>
      <c r="HO293" s="31"/>
      <c r="HP293" s="31"/>
      <c r="HQ293" s="31"/>
      <c r="HR293" s="31"/>
    </row>
    <row r="294" spans="1:226" s="43" customFormat="1" ht="167.25" customHeight="1" x14ac:dyDescent="0.2">
      <c r="A294" s="15">
        <v>248</v>
      </c>
      <c r="B294" s="33" t="s">
        <v>838</v>
      </c>
      <c r="C294" s="78">
        <v>33</v>
      </c>
      <c r="D294" s="18" t="s">
        <v>83</v>
      </c>
      <c r="E294" s="36" t="s">
        <v>37</v>
      </c>
      <c r="F294" s="20" t="s">
        <v>38</v>
      </c>
      <c r="G294" s="37" t="s">
        <v>86</v>
      </c>
      <c r="H294" s="37" t="s">
        <v>59</v>
      </c>
      <c r="I294" s="58">
        <v>4000000</v>
      </c>
      <c r="J294" s="58">
        <v>4000000</v>
      </c>
      <c r="K294" s="137">
        <v>42682</v>
      </c>
      <c r="L294" s="137">
        <v>42704</v>
      </c>
      <c r="M294" s="129">
        <v>42705</v>
      </c>
      <c r="N294" s="15">
        <v>30</v>
      </c>
      <c r="O294" s="24">
        <v>42735</v>
      </c>
      <c r="P294" s="130" t="s">
        <v>834</v>
      </c>
      <c r="Q294" s="141" t="s">
        <v>993</v>
      </c>
      <c r="R294" s="37" t="s">
        <v>836</v>
      </c>
      <c r="S294" s="133" t="s">
        <v>840</v>
      </c>
      <c r="T294" s="59" t="s">
        <v>994</v>
      </c>
      <c r="U294" s="30" t="s">
        <v>34</v>
      </c>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c r="HN294" s="31"/>
      <c r="HO294" s="31"/>
      <c r="HP294" s="31"/>
      <c r="HQ294" s="31"/>
      <c r="HR294" s="31"/>
    </row>
    <row r="295" spans="1:226" s="43" customFormat="1" ht="167.25" customHeight="1" x14ac:dyDescent="0.2">
      <c r="A295" s="15">
        <v>249</v>
      </c>
      <c r="B295" s="21" t="s">
        <v>910</v>
      </c>
      <c r="C295" s="78">
        <v>33</v>
      </c>
      <c r="D295" s="18" t="s">
        <v>83</v>
      </c>
      <c r="E295" s="36" t="s">
        <v>37</v>
      </c>
      <c r="F295" s="20" t="s">
        <v>38</v>
      </c>
      <c r="G295" s="37" t="s">
        <v>86</v>
      </c>
      <c r="H295" s="37" t="s">
        <v>59</v>
      </c>
      <c r="I295" s="58">
        <v>7000000</v>
      </c>
      <c r="J295" s="58">
        <v>7000000</v>
      </c>
      <c r="K295" s="137">
        <v>42682</v>
      </c>
      <c r="L295" s="137">
        <v>42704</v>
      </c>
      <c r="M295" s="129">
        <v>42705</v>
      </c>
      <c r="N295" s="15">
        <v>30</v>
      </c>
      <c r="O295" s="24">
        <v>42735</v>
      </c>
      <c r="P295" s="130" t="s">
        <v>834</v>
      </c>
      <c r="Q295" s="141" t="s">
        <v>995</v>
      </c>
      <c r="R295" s="37" t="s">
        <v>836</v>
      </c>
      <c r="S295" s="37" t="s">
        <v>612</v>
      </c>
      <c r="T295" s="59" t="s">
        <v>996</v>
      </c>
      <c r="U295" s="30" t="s">
        <v>34</v>
      </c>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31"/>
      <c r="GY295" s="31"/>
      <c r="GZ295" s="31"/>
      <c r="HA295" s="31"/>
      <c r="HB295" s="31"/>
      <c r="HC295" s="31"/>
      <c r="HD295" s="31"/>
      <c r="HE295" s="31"/>
      <c r="HF295" s="31"/>
      <c r="HG295" s="31"/>
      <c r="HH295" s="31"/>
      <c r="HI295" s="31"/>
      <c r="HJ295" s="31"/>
      <c r="HK295" s="31"/>
      <c r="HL295" s="31"/>
      <c r="HM295" s="31"/>
      <c r="HN295" s="31"/>
      <c r="HO295" s="31"/>
      <c r="HP295" s="31"/>
      <c r="HQ295" s="31"/>
      <c r="HR295" s="31"/>
    </row>
    <row r="296" spans="1:226" s="43" customFormat="1" ht="167.25" customHeight="1" x14ac:dyDescent="0.2">
      <c r="A296" s="15">
        <v>250</v>
      </c>
      <c r="B296" s="21" t="s">
        <v>910</v>
      </c>
      <c r="C296" s="78">
        <v>33</v>
      </c>
      <c r="D296" s="18" t="s">
        <v>83</v>
      </c>
      <c r="E296" s="36" t="s">
        <v>37</v>
      </c>
      <c r="F296" s="20" t="s">
        <v>38</v>
      </c>
      <c r="G296" s="37" t="s">
        <v>86</v>
      </c>
      <c r="H296" s="37" t="s">
        <v>59</v>
      </c>
      <c r="I296" s="58">
        <v>7000000</v>
      </c>
      <c r="J296" s="58">
        <v>7000000</v>
      </c>
      <c r="K296" s="137">
        <v>42682</v>
      </c>
      <c r="L296" s="137">
        <v>42704</v>
      </c>
      <c r="M296" s="129">
        <v>42705</v>
      </c>
      <c r="N296" s="15">
        <v>30</v>
      </c>
      <c r="O296" s="24">
        <v>42735</v>
      </c>
      <c r="P296" s="130" t="s">
        <v>834</v>
      </c>
      <c r="Q296" s="141" t="s">
        <v>995</v>
      </c>
      <c r="R296" s="37" t="s">
        <v>836</v>
      </c>
      <c r="S296" s="37" t="s">
        <v>612</v>
      </c>
      <c r="T296" s="59" t="s">
        <v>997</v>
      </c>
      <c r="U296" s="30" t="s">
        <v>34</v>
      </c>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c r="HN296" s="31"/>
      <c r="HO296" s="31"/>
      <c r="HP296" s="31"/>
      <c r="HQ296" s="31"/>
      <c r="HR296" s="31"/>
    </row>
    <row r="297" spans="1:226" s="43" customFormat="1" ht="167.25" customHeight="1" x14ac:dyDescent="0.2">
      <c r="A297" s="15" t="s">
        <v>284</v>
      </c>
      <c r="B297" s="41" t="s">
        <v>323</v>
      </c>
      <c r="C297" s="36">
        <v>33</v>
      </c>
      <c r="D297" s="22" t="s">
        <v>83</v>
      </c>
      <c r="E297" s="57" t="s">
        <v>84</v>
      </c>
      <c r="F297" s="20" t="s">
        <v>998</v>
      </c>
      <c r="G297" s="26" t="s">
        <v>133</v>
      </c>
      <c r="H297" s="41" t="s">
        <v>54</v>
      </c>
      <c r="I297" s="58">
        <v>3496907</v>
      </c>
      <c r="J297" s="58">
        <v>3496907</v>
      </c>
      <c r="K297" s="24">
        <v>42703</v>
      </c>
      <c r="L297" s="24">
        <v>42711</v>
      </c>
      <c r="M297" s="24" t="s">
        <v>88</v>
      </c>
      <c r="N297" s="149" t="s">
        <v>88</v>
      </c>
      <c r="O297" s="24" t="s">
        <v>88</v>
      </c>
      <c r="P297" s="26" t="s">
        <v>372</v>
      </c>
      <c r="Q297" s="141" t="s">
        <v>999</v>
      </c>
      <c r="R297" s="37" t="s">
        <v>374</v>
      </c>
      <c r="S297" s="33" t="s">
        <v>333</v>
      </c>
      <c r="T297" s="59" t="s">
        <v>1000</v>
      </c>
      <c r="U297" s="59" t="s">
        <v>289</v>
      </c>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c r="HN297" s="31"/>
      <c r="HO297" s="31"/>
      <c r="HP297" s="31"/>
      <c r="HQ297" s="31"/>
      <c r="HR297" s="31"/>
    </row>
    <row r="298" spans="1:226" s="43" customFormat="1" ht="167.25" customHeight="1" x14ac:dyDescent="0.2">
      <c r="A298" s="15">
        <v>251</v>
      </c>
      <c r="B298" s="21" t="s">
        <v>896</v>
      </c>
      <c r="C298" s="78">
        <v>33</v>
      </c>
      <c r="D298" s="18" t="s">
        <v>83</v>
      </c>
      <c r="E298" s="36" t="s">
        <v>37</v>
      </c>
      <c r="F298" s="20" t="s">
        <v>38</v>
      </c>
      <c r="G298" s="37" t="s">
        <v>86</v>
      </c>
      <c r="H298" s="37" t="s">
        <v>59</v>
      </c>
      <c r="I298" s="58">
        <v>4000000</v>
      </c>
      <c r="J298" s="58">
        <v>4000000</v>
      </c>
      <c r="K298" s="137">
        <v>42704</v>
      </c>
      <c r="L298" s="137">
        <v>42705</v>
      </c>
      <c r="M298" s="129">
        <v>42705</v>
      </c>
      <c r="N298" s="15">
        <v>30</v>
      </c>
      <c r="O298" s="24">
        <v>42735</v>
      </c>
      <c r="P298" s="130" t="s">
        <v>834</v>
      </c>
      <c r="Q298" s="141" t="s">
        <v>987</v>
      </c>
      <c r="R298" s="37" t="s">
        <v>836</v>
      </c>
      <c r="S298" s="26" t="s">
        <v>988</v>
      </c>
      <c r="T298" s="59" t="s">
        <v>1001</v>
      </c>
      <c r="U298" s="30" t="s">
        <v>34</v>
      </c>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c r="HN298" s="31"/>
      <c r="HO298" s="31"/>
      <c r="HP298" s="31"/>
      <c r="HQ298" s="31"/>
      <c r="HR298" s="31"/>
    </row>
    <row r="299" spans="1:226" s="43" customFormat="1" ht="167.25" customHeight="1" x14ac:dyDescent="0.2">
      <c r="A299" s="15">
        <v>252</v>
      </c>
      <c r="B299" s="21" t="s">
        <v>896</v>
      </c>
      <c r="C299" s="78">
        <v>33</v>
      </c>
      <c r="D299" s="18" t="s">
        <v>83</v>
      </c>
      <c r="E299" s="36" t="s">
        <v>37</v>
      </c>
      <c r="F299" s="20" t="s">
        <v>38</v>
      </c>
      <c r="G299" s="37" t="s">
        <v>86</v>
      </c>
      <c r="H299" s="37" t="s">
        <v>59</v>
      </c>
      <c r="I299" s="58">
        <v>6066666</v>
      </c>
      <c r="J299" s="58">
        <v>6066666</v>
      </c>
      <c r="K299" s="137">
        <v>42682</v>
      </c>
      <c r="L299" s="137">
        <v>42706</v>
      </c>
      <c r="M299" s="129">
        <v>42710</v>
      </c>
      <c r="N299" s="15">
        <v>26</v>
      </c>
      <c r="O299" s="24">
        <v>42735</v>
      </c>
      <c r="P299" s="130" t="s">
        <v>834</v>
      </c>
      <c r="Q299" s="141" t="s">
        <v>987</v>
      </c>
      <c r="R299" s="37" t="s">
        <v>836</v>
      </c>
      <c r="S299" s="26" t="s">
        <v>988</v>
      </c>
      <c r="T299" s="59" t="s">
        <v>1002</v>
      </c>
      <c r="U299" s="30" t="s">
        <v>34</v>
      </c>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c r="HN299" s="31"/>
      <c r="HO299" s="31"/>
      <c r="HP299" s="31"/>
      <c r="HQ299" s="31"/>
      <c r="HR299" s="31"/>
    </row>
    <row r="300" spans="1:226" s="43" customFormat="1" ht="137.25" customHeight="1" x14ac:dyDescent="0.2">
      <c r="A300" s="15">
        <v>253</v>
      </c>
      <c r="B300" s="21" t="s">
        <v>896</v>
      </c>
      <c r="C300" s="78">
        <v>33</v>
      </c>
      <c r="D300" s="18" t="s">
        <v>83</v>
      </c>
      <c r="E300" s="36" t="s">
        <v>37</v>
      </c>
      <c r="F300" s="20" t="s">
        <v>38</v>
      </c>
      <c r="G300" s="37" t="s">
        <v>86</v>
      </c>
      <c r="H300" s="37" t="s">
        <v>59</v>
      </c>
      <c r="I300" s="58">
        <v>4166666</v>
      </c>
      <c r="J300" s="58">
        <v>4166666</v>
      </c>
      <c r="K300" s="137">
        <v>42682</v>
      </c>
      <c r="L300" s="137">
        <v>42709</v>
      </c>
      <c r="M300" s="129">
        <v>42710</v>
      </c>
      <c r="N300" s="15">
        <v>25</v>
      </c>
      <c r="O300" s="24">
        <v>42735</v>
      </c>
      <c r="P300" s="130" t="s">
        <v>834</v>
      </c>
      <c r="Q300" s="141" t="s">
        <v>987</v>
      </c>
      <c r="R300" s="37" t="s">
        <v>836</v>
      </c>
      <c r="S300" s="26" t="s">
        <v>988</v>
      </c>
      <c r="T300" s="59" t="s">
        <v>1003</v>
      </c>
      <c r="U300" s="30" t="s">
        <v>34</v>
      </c>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31"/>
      <c r="GY300" s="31"/>
      <c r="GZ300" s="31"/>
      <c r="HA300" s="31"/>
      <c r="HB300" s="31"/>
      <c r="HC300" s="31"/>
      <c r="HD300" s="31"/>
      <c r="HE300" s="31"/>
      <c r="HF300" s="31"/>
      <c r="HG300" s="31"/>
      <c r="HH300" s="31"/>
      <c r="HI300" s="31"/>
      <c r="HJ300" s="31"/>
      <c r="HK300" s="31"/>
      <c r="HL300" s="31"/>
      <c r="HM300" s="31"/>
      <c r="HN300" s="31"/>
      <c r="HO300" s="31"/>
      <c r="HP300" s="31"/>
      <c r="HQ300" s="31"/>
      <c r="HR300" s="31"/>
    </row>
    <row r="301" spans="1:226" s="43" customFormat="1" ht="137.25" customHeight="1" x14ac:dyDescent="0.2">
      <c r="A301" s="15" t="s">
        <v>284</v>
      </c>
      <c r="B301" s="41" t="s">
        <v>586</v>
      </c>
      <c r="C301" s="78">
        <v>33</v>
      </c>
      <c r="D301" s="18" t="s">
        <v>83</v>
      </c>
      <c r="E301" s="36" t="s">
        <v>37</v>
      </c>
      <c r="F301" s="20" t="s">
        <v>38</v>
      </c>
      <c r="G301" s="37" t="s">
        <v>86</v>
      </c>
      <c r="H301" s="37" t="s">
        <v>59</v>
      </c>
      <c r="I301" s="58">
        <v>10500000</v>
      </c>
      <c r="J301" s="58">
        <v>10500000</v>
      </c>
      <c r="K301" s="137">
        <v>42725</v>
      </c>
      <c r="L301" s="137">
        <v>42731</v>
      </c>
      <c r="M301" s="129">
        <v>42736</v>
      </c>
      <c r="N301" s="15">
        <v>45</v>
      </c>
      <c r="O301" s="24">
        <v>42779</v>
      </c>
      <c r="P301" s="26">
        <v>80121704</v>
      </c>
      <c r="Q301" s="141" t="s">
        <v>1004</v>
      </c>
      <c r="R301" s="132" t="s">
        <v>577</v>
      </c>
      <c r="S301" s="133" t="s">
        <v>578</v>
      </c>
      <c r="T301" s="59" t="s">
        <v>1005</v>
      </c>
      <c r="U301" s="59" t="s">
        <v>289</v>
      </c>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31"/>
      <c r="GY301" s="31"/>
      <c r="GZ301" s="31"/>
      <c r="HA301" s="31"/>
      <c r="HB301" s="31"/>
      <c r="HC301" s="31"/>
      <c r="HD301" s="31"/>
      <c r="HE301" s="31"/>
      <c r="HF301" s="31"/>
      <c r="HG301" s="31"/>
      <c r="HH301" s="31"/>
      <c r="HI301" s="31"/>
      <c r="HJ301" s="31"/>
      <c r="HK301" s="31"/>
      <c r="HL301" s="31"/>
      <c r="HM301" s="31"/>
      <c r="HN301" s="31"/>
      <c r="HO301" s="31"/>
      <c r="HP301" s="31"/>
      <c r="HQ301" s="31"/>
      <c r="HR301" s="31"/>
    </row>
    <row r="302" spans="1:226" s="43" customFormat="1" ht="148.5" customHeight="1" x14ac:dyDescent="0.2">
      <c r="A302" s="15" t="s">
        <v>284</v>
      </c>
      <c r="B302" s="41" t="s">
        <v>586</v>
      </c>
      <c r="C302" s="78">
        <v>33</v>
      </c>
      <c r="D302" s="18" t="s">
        <v>83</v>
      </c>
      <c r="E302" s="36" t="s">
        <v>37</v>
      </c>
      <c r="F302" s="20" t="s">
        <v>38</v>
      </c>
      <c r="G302" s="37" t="s">
        <v>86</v>
      </c>
      <c r="H302" s="37" t="s">
        <v>59</v>
      </c>
      <c r="I302" s="58">
        <v>10500000</v>
      </c>
      <c r="J302" s="58">
        <v>10500000</v>
      </c>
      <c r="K302" s="137">
        <v>42725</v>
      </c>
      <c r="L302" s="137">
        <v>42731</v>
      </c>
      <c r="M302" s="129">
        <v>42736</v>
      </c>
      <c r="N302" s="15">
        <v>45</v>
      </c>
      <c r="O302" s="24">
        <v>42779</v>
      </c>
      <c r="P302" s="134">
        <v>80101703</v>
      </c>
      <c r="Q302" s="141" t="s">
        <v>1006</v>
      </c>
      <c r="R302" s="132" t="s">
        <v>584</v>
      </c>
      <c r="S302" s="133" t="s">
        <v>578</v>
      </c>
      <c r="T302" s="59" t="s">
        <v>1007</v>
      </c>
      <c r="U302" s="59" t="s">
        <v>289</v>
      </c>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c r="HN302" s="31"/>
      <c r="HO302" s="31"/>
      <c r="HP302" s="31"/>
      <c r="HQ302" s="31"/>
      <c r="HR302" s="31"/>
    </row>
    <row r="303" spans="1:226" s="43" customFormat="1" ht="137.25" customHeight="1" x14ac:dyDescent="0.2">
      <c r="A303" s="15" t="s">
        <v>284</v>
      </c>
      <c r="B303" s="41" t="s">
        <v>586</v>
      </c>
      <c r="C303" s="78">
        <v>33</v>
      </c>
      <c r="D303" s="18" t="s">
        <v>83</v>
      </c>
      <c r="E303" s="36" t="s">
        <v>37</v>
      </c>
      <c r="F303" s="20" t="s">
        <v>38</v>
      </c>
      <c r="G303" s="37" t="s">
        <v>86</v>
      </c>
      <c r="H303" s="37" t="s">
        <v>59</v>
      </c>
      <c r="I303" s="58">
        <v>10500000</v>
      </c>
      <c r="J303" s="58">
        <v>10500000</v>
      </c>
      <c r="K303" s="137">
        <v>42725</v>
      </c>
      <c r="L303" s="137">
        <v>42730</v>
      </c>
      <c r="M303" s="129">
        <v>42731</v>
      </c>
      <c r="N303" s="15">
        <v>45</v>
      </c>
      <c r="O303" s="24">
        <v>42775</v>
      </c>
      <c r="P303" s="134">
        <v>80101703</v>
      </c>
      <c r="Q303" s="141" t="s">
        <v>1008</v>
      </c>
      <c r="R303" s="132" t="s">
        <v>581</v>
      </c>
      <c r="S303" s="133" t="s">
        <v>578</v>
      </c>
      <c r="T303" s="59" t="s">
        <v>1009</v>
      </c>
      <c r="U303" s="59" t="s">
        <v>289</v>
      </c>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31"/>
      <c r="GY303" s="31"/>
      <c r="GZ303" s="31"/>
      <c r="HA303" s="31"/>
      <c r="HB303" s="31"/>
      <c r="HC303" s="31"/>
      <c r="HD303" s="31"/>
      <c r="HE303" s="31"/>
      <c r="HF303" s="31"/>
      <c r="HG303" s="31"/>
      <c r="HH303" s="31"/>
      <c r="HI303" s="31"/>
      <c r="HJ303" s="31"/>
      <c r="HK303" s="31"/>
      <c r="HL303" s="31"/>
      <c r="HM303" s="31"/>
      <c r="HN303" s="31"/>
      <c r="HO303" s="31"/>
      <c r="HP303" s="31"/>
      <c r="HQ303" s="31"/>
      <c r="HR303" s="31"/>
    </row>
    <row r="304" spans="1:226" s="43" customFormat="1" ht="137.25" customHeight="1" x14ac:dyDescent="0.2">
      <c r="A304" s="15" t="s">
        <v>284</v>
      </c>
      <c r="B304" s="41" t="s">
        <v>586</v>
      </c>
      <c r="C304" s="78">
        <v>33</v>
      </c>
      <c r="D304" s="18" t="s">
        <v>83</v>
      </c>
      <c r="E304" s="36" t="s">
        <v>37</v>
      </c>
      <c r="F304" s="20" t="s">
        <v>38</v>
      </c>
      <c r="G304" s="37" t="s">
        <v>86</v>
      </c>
      <c r="H304" s="37" t="s">
        <v>59</v>
      </c>
      <c r="I304" s="58">
        <v>10500000</v>
      </c>
      <c r="J304" s="58">
        <v>10500000</v>
      </c>
      <c r="K304" s="137">
        <v>42725</v>
      </c>
      <c r="L304" s="137">
        <v>42731</v>
      </c>
      <c r="M304" s="129">
        <v>42736</v>
      </c>
      <c r="N304" s="15">
        <v>45</v>
      </c>
      <c r="O304" s="24">
        <v>42779</v>
      </c>
      <c r="P304" s="26">
        <v>84101501</v>
      </c>
      <c r="Q304" s="141" t="s">
        <v>1010</v>
      </c>
      <c r="R304" s="27" t="s">
        <v>705</v>
      </c>
      <c r="S304" s="133" t="s">
        <v>578</v>
      </c>
      <c r="T304" s="59" t="s">
        <v>1011</v>
      </c>
      <c r="U304" s="59" t="s">
        <v>289</v>
      </c>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31"/>
      <c r="GY304" s="31"/>
      <c r="GZ304" s="31"/>
      <c r="HA304" s="31"/>
      <c r="HB304" s="31"/>
      <c r="HC304" s="31"/>
      <c r="HD304" s="31"/>
      <c r="HE304" s="31"/>
      <c r="HF304" s="31"/>
      <c r="HG304" s="31"/>
      <c r="HH304" s="31"/>
      <c r="HI304" s="31"/>
      <c r="HJ304" s="31"/>
      <c r="HK304" s="31"/>
      <c r="HL304" s="31"/>
      <c r="HM304" s="31"/>
      <c r="HN304" s="31"/>
      <c r="HO304" s="31"/>
      <c r="HP304" s="31"/>
      <c r="HQ304" s="31"/>
      <c r="HR304" s="31"/>
    </row>
    <row r="305" spans="1:226" s="43" customFormat="1" ht="137.25" customHeight="1" x14ac:dyDescent="0.2">
      <c r="A305" s="15" t="s">
        <v>284</v>
      </c>
      <c r="B305" s="41" t="s">
        <v>586</v>
      </c>
      <c r="C305" s="78">
        <v>33</v>
      </c>
      <c r="D305" s="18" t="s">
        <v>83</v>
      </c>
      <c r="E305" s="36" t="s">
        <v>37</v>
      </c>
      <c r="F305" s="20" t="s">
        <v>38</v>
      </c>
      <c r="G305" s="37" t="s">
        <v>86</v>
      </c>
      <c r="H305" s="37" t="s">
        <v>59</v>
      </c>
      <c r="I305" s="58">
        <v>3500000</v>
      </c>
      <c r="J305" s="58">
        <v>3500000</v>
      </c>
      <c r="K305" s="137">
        <v>42725</v>
      </c>
      <c r="L305" s="137">
        <v>42732</v>
      </c>
      <c r="M305" s="129">
        <v>42736</v>
      </c>
      <c r="N305" s="15">
        <v>15</v>
      </c>
      <c r="O305" s="24">
        <v>42750</v>
      </c>
      <c r="P305" s="37">
        <v>80101500</v>
      </c>
      <c r="Q305" s="141" t="s">
        <v>1012</v>
      </c>
      <c r="R305" s="42" t="s">
        <v>809</v>
      </c>
      <c r="S305" s="133" t="s">
        <v>578</v>
      </c>
      <c r="T305" s="59" t="s">
        <v>1013</v>
      </c>
      <c r="U305" s="59" t="s">
        <v>289</v>
      </c>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31"/>
      <c r="GY305" s="31"/>
      <c r="GZ305" s="31"/>
      <c r="HA305" s="31"/>
      <c r="HB305" s="31"/>
      <c r="HC305" s="31"/>
      <c r="HD305" s="31"/>
      <c r="HE305" s="31"/>
      <c r="HF305" s="31"/>
      <c r="HG305" s="31"/>
      <c r="HH305" s="31"/>
      <c r="HI305" s="31"/>
      <c r="HJ305" s="31"/>
      <c r="HK305" s="31"/>
      <c r="HL305" s="31"/>
      <c r="HM305" s="31"/>
      <c r="HN305" s="31"/>
      <c r="HO305" s="31"/>
      <c r="HP305" s="31"/>
      <c r="HQ305" s="31"/>
      <c r="HR305" s="31"/>
    </row>
    <row r="306" spans="1:226" s="43" customFormat="1" ht="137.25" customHeight="1" x14ac:dyDescent="0.2">
      <c r="A306" s="15" t="s">
        <v>284</v>
      </c>
      <c r="B306" s="21" t="s">
        <v>429</v>
      </c>
      <c r="C306" s="121">
        <v>33</v>
      </c>
      <c r="D306" s="22" t="s">
        <v>83</v>
      </c>
      <c r="E306" s="50" t="s">
        <v>493</v>
      </c>
      <c r="F306" s="21" t="s">
        <v>494</v>
      </c>
      <c r="G306" s="37" t="s">
        <v>133</v>
      </c>
      <c r="H306" s="37" t="s">
        <v>54</v>
      </c>
      <c r="I306" s="58">
        <v>201940108</v>
      </c>
      <c r="J306" s="58">
        <v>201940108</v>
      </c>
      <c r="K306" s="24">
        <v>42725</v>
      </c>
      <c r="L306" s="128">
        <v>42733</v>
      </c>
      <c r="M306" s="129" t="s">
        <v>88</v>
      </c>
      <c r="N306" s="15" t="s">
        <v>88</v>
      </c>
      <c r="O306" s="24" t="s">
        <v>88</v>
      </c>
      <c r="P306" s="130" t="s">
        <v>1014</v>
      </c>
      <c r="Q306" s="141" t="s">
        <v>1015</v>
      </c>
      <c r="R306" s="37" t="s">
        <v>774</v>
      </c>
      <c r="S306" s="81" t="s">
        <v>433</v>
      </c>
      <c r="T306" s="59" t="s">
        <v>1016</v>
      </c>
      <c r="U306" s="59" t="s">
        <v>289</v>
      </c>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31"/>
      <c r="GY306" s="31"/>
      <c r="GZ306" s="31"/>
      <c r="HA306" s="31"/>
      <c r="HB306" s="31"/>
      <c r="HC306" s="31"/>
      <c r="HD306" s="31"/>
      <c r="HE306" s="31"/>
      <c r="HF306" s="31"/>
      <c r="HG306" s="31"/>
      <c r="HH306" s="31"/>
      <c r="HI306" s="31"/>
      <c r="HJ306" s="31"/>
      <c r="HK306" s="31"/>
      <c r="HL306" s="31"/>
      <c r="HM306" s="31"/>
      <c r="HN306" s="31"/>
      <c r="HO306" s="31"/>
      <c r="HP306" s="31"/>
      <c r="HQ306" s="31"/>
      <c r="HR306" s="31"/>
    </row>
    <row r="307" spans="1:226" s="43" customFormat="1" ht="137.25" customHeight="1" x14ac:dyDescent="0.2">
      <c r="A307" s="15" t="s">
        <v>284</v>
      </c>
      <c r="B307" s="22" t="s">
        <v>248</v>
      </c>
      <c r="C307" s="34">
        <v>33</v>
      </c>
      <c r="D307" s="36" t="s">
        <v>83</v>
      </c>
      <c r="E307" s="36" t="s">
        <v>260</v>
      </c>
      <c r="F307" s="89" t="s">
        <v>261</v>
      </c>
      <c r="G307" s="21" t="s">
        <v>74</v>
      </c>
      <c r="H307" s="50" t="s">
        <v>505</v>
      </c>
      <c r="I307" s="23">
        <v>2218709</v>
      </c>
      <c r="J307" s="23">
        <v>2218709</v>
      </c>
      <c r="K307" s="24">
        <v>42725</v>
      </c>
      <c r="L307" s="24">
        <v>42726</v>
      </c>
      <c r="M307" s="24" t="s">
        <v>88</v>
      </c>
      <c r="N307" s="25" t="s">
        <v>88</v>
      </c>
      <c r="O307" s="24" t="s">
        <v>88</v>
      </c>
      <c r="P307" s="48">
        <v>81111811</v>
      </c>
      <c r="Q307" s="22" t="s">
        <v>1017</v>
      </c>
      <c r="R307" s="86" t="s">
        <v>307</v>
      </c>
      <c r="S307" s="81" t="s">
        <v>254</v>
      </c>
      <c r="T307" s="22" t="s">
        <v>1018</v>
      </c>
      <c r="U307" s="81" t="s">
        <v>289</v>
      </c>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31"/>
      <c r="GY307" s="31"/>
      <c r="GZ307" s="31"/>
      <c r="HA307" s="31"/>
      <c r="HB307" s="31"/>
      <c r="HC307" s="31"/>
      <c r="HD307" s="31"/>
      <c r="HE307" s="31"/>
      <c r="HF307" s="31"/>
      <c r="HG307" s="31"/>
      <c r="HH307" s="31"/>
      <c r="HI307" s="31"/>
      <c r="HJ307" s="31"/>
      <c r="HK307" s="31"/>
      <c r="HL307" s="31"/>
      <c r="HM307" s="31"/>
      <c r="HN307" s="31"/>
      <c r="HO307" s="31"/>
      <c r="HP307" s="31"/>
      <c r="HQ307" s="31"/>
      <c r="HR307" s="31"/>
    </row>
    <row r="308" spans="1:226" s="43" customFormat="1" ht="137.25" customHeight="1" x14ac:dyDescent="0.2">
      <c r="A308" s="15" t="s">
        <v>284</v>
      </c>
      <c r="B308" s="21" t="s">
        <v>429</v>
      </c>
      <c r="C308" s="78">
        <v>33</v>
      </c>
      <c r="D308" s="18" t="s">
        <v>83</v>
      </c>
      <c r="E308" s="36" t="s">
        <v>37</v>
      </c>
      <c r="F308" s="20" t="s">
        <v>38</v>
      </c>
      <c r="G308" s="21" t="s">
        <v>27</v>
      </c>
      <c r="H308" s="37" t="s">
        <v>488</v>
      </c>
      <c r="I308" s="23">
        <v>1726400</v>
      </c>
      <c r="J308" s="23">
        <v>1726400</v>
      </c>
      <c r="K308" s="24">
        <v>42726</v>
      </c>
      <c r="L308" s="24">
        <v>42733</v>
      </c>
      <c r="M308" s="24" t="s">
        <v>88</v>
      </c>
      <c r="N308" s="149" t="s">
        <v>88</v>
      </c>
      <c r="O308" s="24" t="s">
        <v>88</v>
      </c>
      <c r="P308" s="37" t="s">
        <v>64</v>
      </c>
      <c r="Q308" s="150" t="s">
        <v>1019</v>
      </c>
      <c r="R308" s="42" t="s">
        <v>66</v>
      </c>
      <c r="S308" s="30" t="s">
        <v>42</v>
      </c>
      <c r="T308" s="22" t="s">
        <v>1020</v>
      </c>
      <c r="U308" s="81" t="s">
        <v>289</v>
      </c>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31"/>
      <c r="GY308" s="31"/>
      <c r="GZ308" s="31"/>
      <c r="HA308" s="31"/>
      <c r="HB308" s="31"/>
      <c r="HC308" s="31"/>
      <c r="HD308" s="31"/>
      <c r="HE308" s="31"/>
      <c r="HF308" s="31"/>
      <c r="HG308" s="31"/>
      <c r="HH308" s="31"/>
      <c r="HI308" s="31"/>
      <c r="HJ308" s="31"/>
      <c r="HK308" s="31"/>
      <c r="HL308" s="31"/>
      <c r="HM308" s="31"/>
      <c r="HN308" s="31"/>
      <c r="HO308" s="31"/>
      <c r="HP308" s="31"/>
      <c r="HQ308" s="31"/>
      <c r="HR308" s="31"/>
    </row>
    <row r="309" spans="1:226" s="43" customFormat="1" ht="137.25" customHeight="1" x14ac:dyDescent="0.2">
      <c r="A309" s="15" t="s">
        <v>284</v>
      </c>
      <c r="B309" s="21" t="s">
        <v>1021</v>
      </c>
      <c r="C309" s="78">
        <v>33</v>
      </c>
      <c r="D309" s="18" t="s">
        <v>83</v>
      </c>
      <c r="E309" s="36" t="s">
        <v>37</v>
      </c>
      <c r="F309" s="20" t="s">
        <v>38</v>
      </c>
      <c r="G309" s="37" t="s">
        <v>86</v>
      </c>
      <c r="H309" s="37" t="s">
        <v>59</v>
      </c>
      <c r="I309" s="23">
        <v>18000000</v>
      </c>
      <c r="J309" s="23">
        <v>18000000</v>
      </c>
      <c r="K309" s="24">
        <v>42726</v>
      </c>
      <c r="L309" s="24">
        <v>42727</v>
      </c>
      <c r="M309" s="24">
        <v>42736</v>
      </c>
      <c r="N309" s="48">
        <v>60</v>
      </c>
      <c r="O309" s="24">
        <v>42794</v>
      </c>
      <c r="P309" s="51" t="s">
        <v>599</v>
      </c>
      <c r="Q309" s="150" t="s">
        <v>1022</v>
      </c>
      <c r="R309" s="27" t="s">
        <v>642</v>
      </c>
      <c r="S309" s="30" t="s">
        <v>617</v>
      </c>
      <c r="T309" s="22" t="s">
        <v>1023</v>
      </c>
      <c r="U309" s="81" t="s">
        <v>289</v>
      </c>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31"/>
      <c r="GY309" s="31"/>
      <c r="GZ309" s="31"/>
      <c r="HA309" s="31"/>
      <c r="HB309" s="31"/>
      <c r="HC309" s="31"/>
      <c r="HD309" s="31"/>
      <c r="HE309" s="31"/>
      <c r="HF309" s="31"/>
      <c r="HG309" s="31"/>
      <c r="HH309" s="31"/>
      <c r="HI309" s="31"/>
      <c r="HJ309" s="31"/>
      <c r="HK309" s="31"/>
      <c r="HL309" s="31"/>
      <c r="HM309" s="31"/>
      <c r="HN309" s="31"/>
      <c r="HO309" s="31"/>
      <c r="HP309" s="31"/>
      <c r="HQ309" s="31"/>
      <c r="HR309" s="31"/>
    </row>
    <row r="310" spans="1:226" s="43" customFormat="1" ht="137.25" customHeight="1" x14ac:dyDescent="0.2">
      <c r="A310" s="15" t="s">
        <v>284</v>
      </c>
      <c r="B310" s="21" t="s">
        <v>1021</v>
      </c>
      <c r="C310" s="78">
        <v>33</v>
      </c>
      <c r="D310" s="18" t="s">
        <v>83</v>
      </c>
      <c r="E310" s="36" t="s">
        <v>37</v>
      </c>
      <c r="F310" s="20" t="s">
        <v>38</v>
      </c>
      <c r="G310" s="37" t="s">
        <v>86</v>
      </c>
      <c r="H310" s="37" t="s">
        <v>59</v>
      </c>
      <c r="I310" s="23">
        <v>18000000</v>
      </c>
      <c r="J310" s="23">
        <v>18000000</v>
      </c>
      <c r="K310" s="24">
        <v>42726</v>
      </c>
      <c r="L310" s="24">
        <v>42731</v>
      </c>
      <c r="M310" s="24">
        <v>42736</v>
      </c>
      <c r="N310" s="48">
        <v>60</v>
      </c>
      <c r="O310" s="24">
        <v>42794</v>
      </c>
      <c r="P310" s="51" t="s">
        <v>599</v>
      </c>
      <c r="Q310" s="150" t="s">
        <v>1024</v>
      </c>
      <c r="R310" s="27" t="s">
        <v>642</v>
      </c>
      <c r="S310" s="30" t="s">
        <v>617</v>
      </c>
      <c r="T310" s="22" t="s">
        <v>1025</v>
      </c>
      <c r="U310" s="81" t="s">
        <v>289</v>
      </c>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row>
    <row r="311" spans="1:226" s="43" customFormat="1" ht="137.25" customHeight="1" x14ac:dyDescent="0.2">
      <c r="A311" s="15" t="s">
        <v>284</v>
      </c>
      <c r="B311" s="21" t="s">
        <v>1021</v>
      </c>
      <c r="C311" s="78">
        <v>33</v>
      </c>
      <c r="D311" s="18" t="s">
        <v>83</v>
      </c>
      <c r="E311" s="36" t="s">
        <v>37</v>
      </c>
      <c r="F311" s="20" t="s">
        <v>38</v>
      </c>
      <c r="G311" s="37" t="s">
        <v>86</v>
      </c>
      <c r="H311" s="37" t="s">
        <v>59</v>
      </c>
      <c r="I311" s="23">
        <v>8000000</v>
      </c>
      <c r="J311" s="23">
        <v>8000000</v>
      </c>
      <c r="K311" s="24">
        <v>42726</v>
      </c>
      <c r="L311" s="24">
        <v>42726</v>
      </c>
      <c r="M311" s="24">
        <v>42736</v>
      </c>
      <c r="N311" s="48">
        <v>60</v>
      </c>
      <c r="O311" s="24">
        <v>42794</v>
      </c>
      <c r="P311" s="51" t="s">
        <v>599</v>
      </c>
      <c r="Q311" s="150" t="s">
        <v>1026</v>
      </c>
      <c r="R311" s="27" t="s">
        <v>642</v>
      </c>
      <c r="S311" s="30" t="s">
        <v>617</v>
      </c>
      <c r="T311" s="22" t="s">
        <v>1027</v>
      </c>
      <c r="U311" s="81" t="s">
        <v>289</v>
      </c>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31"/>
      <c r="GY311" s="31"/>
      <c r="GZ311" s="31"/>
      <c r="HA311" s="31"/>
      <c r="HB311" s="31"/>
      <c r="HC311" s="31"/>
      <c r="HD311" s="31"/>
      <c r="HE311" s="31"/>
      <c r="HF311" s="31"/>
      <c r="HG311" s="31"/>
      <c r="HH311" s="31"/>
      <c r="HI311" s="31"/>
      <c r="HJ311" s="31"/>
      <c r="HK311" s="31"/>
      <c r="HL311" s="31"/>
      <c r="HM311" s="31"/>
      <c r="HN311" s="31"/>
      <c r="HO311" s="31"/>
      <c r="HP311" s="31"/>
      <c r="HQ311" s="31"/>
      <c r="HR311" s="31"/>
    </row>
    <row r="312" spans="1:226" s="43" customFormat="1" ht="137.25" customHeight="1" x14ac:dyDescent="0.2">
      <c r="A312" s="15" t="s">
        <v>284</v>
      </c>
      <c r="B312" s="21" t="s">
        <v>1021</v>
      </c>
      <c r="C312" s="78">
        <v>33</v>
      </c>
      <c r="D312" s="18" t="s">
        <v>83</v>
      </c>
      <c r="E312" s="36" t="s">
        <v>37</v>
      </c>
      <c r="F312" s="20" t="s">
        <v>38</v>
      </c>
      <c r="G312" s="37" t="s">
        <v>86</v>
      </c>
      <c r="H312" s="37" t="s">
        <v>59</v>
      </c>
      <c r="I312" s="23">
        <v>14000000</v>
      </c>
      <c r="J312" s="23">
        <v>14000000</v>
      </c>
      <c r="K312" s="24">
        <v>42726</v>
      </c>
      <c r="L312" s="24">
        <v>42727</v>
      </c>
      <c r="M312" s="24">
        <v>42740</v>
      </c>
      <c r="N312" s="48">
        <v>60</v>
      </c>
      <c r="O312" s="24">
        <v>42798</v>
      </c>
      <c r="P312" s="51" t="s">
        <v>599</v>
      </c>
      <c r="Q312" s="150" t="s">
        <v>1028</v>
      </c>
      <c r="R312" s="27" t="s">
        <v>642</v>
      </c>
      <c r="S312" s="30" t="s">
        <v>617</v>
      </c>
      <c r="T312" s="22" t="s">
        <v>1029</v>
      </c>
      <c r="U312" s="81" t="s">
        <v>289</v>
      </c>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c r="HN312" s="31"/>
      <c r="HO312" s="31"/>
      <c r="HP312" s="31"/>
      <c r="HQ312" s="31"/>
      <c r="HR312" s="31"/>
    </row>
    <row r="313" spans="1:226" s="43" customFormat="1" ht="137.25" customHeight="1" x14ac:dyDescent="0.2">
      <c r="A313" s="15" t="s">
        <v>284</v>
      </c>
      <c r="B313" s="21" t="s">
        <v>1021</v>
      </c>
      <c r="C313" s="78">
        <v>33</v>
      </c>
      <c r="D313" s="18" t="s">
        <v>83</v>
      </c>
      <c r="E313" s="36" t="s">
        <v>37</v>
      </c>
      <c r="F313" s="20" t="s">
        <v>38</v>
      </c>
      <c r="G313" s="37" t="s">
        <v>86</v>
      </c>
      <c r="H313" s="37" t="s">
        <v>59</v>
      </c>
      <c r="I313" s="23">
        <v>8000000</v>
      </c>
      <c r="J313" s="23">
        <v>8000000</v>
      </c>
      <c r="K313" s="24">
        <v>42726</v>
      </c>
      <c r="L313" s="24">
        <v>42726</v>
      </c>
      <c r="M313" s="24">
        <v>42741</v>
      </c>
      <c r="N313" s="48">
        <v>60</v>
      </c>
      <c r="O313" s="24">
        <v>42799</v>
      </c>
      <c r="P313" s="51" t="s">
        <v>599</v>
      </c>
      <c r="Q313" s="150" t="s">
        <v>1030</v>
      </c>
      <c r="R313" s="27" t="s">
        <v>642</v>
      </c>
      <c r="S313" s="30" t="s">
        <v>617</v>
      </c>
      <c r="T313" s="22" t="s">
        <v>1031</v>
      </c>
      <c r="U313" s="81" t="s">
        <v>289</v>
      </c>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31"/>
      <c r="GY313" s="31"/>
      <c r="GZ313" s="31"/>
      <c r="HA313" s="31"/>
      <c r="HB313" s="31"/>
      <c r="HC313" s="31"/>
      <c r="HD313" s="31"/>
      <c r="HE313" s="31"/>
      <c r="HF313" s="31"/>
      <c r="HG313" s="31"/>
      <c r="HH313" s="31"/>
      <c r="HI313" s="31"/>
      <c r="HJ313" s="31"/>
      <c r="HK313" s="31"/>
      <c r="HL313" s="31"/>
      <c r="HM313" s="31"/>
      <c r="HN313" s="31"/>
      <c r="HO313" s="31"/>
      <c r="HP313" s="31"/>
      <c r="HQ313" s="31"/>
      <c r="HR313" s="31"/>
    </row>
    <row r="314" spans="1:226" s="43" customFormat="1" ht="137.25" customHeight="1" x14ac:dyDescent="0.2">
      <c r="A314" s="15" t="s">
        <v>284</v>
      </c>
      <c r="B314" s="21" t="s">
        <v>1021</v>
      </c>
      <c r="C314" s="78">
        <v>33</v>
      </c>
      <c r="D314" s="18" t="s">
        <v>83</v>
      </c>
      <c r="E314" s="36" t="s">
        <v>37</v>
      </c>
      <c r="F314" s="20" t="s">
        <v>38</v>
      </c>
      <c r="G314" s="37" t="s">
        <v>86</v>
      </c>
      <c r="H314" s="37" t="s">
        <v>59</v>
      </c>
      <c r="I314" s="23">
        <v>15600000</v>
      </c>
      <c r="J314" s="23">
        <v>15600000</v>
      </c>
      <c r="K314" s="24">
        <v>42726</v>
      </c>
      <c r="L314" s="24">
        <v>42730</v>
      </c>
      <c r="M314" s="24">
        <v>42370</v>
      </c>
      <c r="N314" s="48">
        <v>52</v>
      </c>
      <c r="O314" s="24">
        <v>42787</v>
      </c>
      <c r="P314" s="51" t="s">
        <v>599</v>
      </c>
      <c r="Q314" s="150" t="s">
        <v>1032</v>
      </c>
      <c r="R314" s="27" t="s">
        <v>642</v>
      </c>
      <c r="S314" s="30" t="s">
        <v>617</v>
      </c>
      <c r="T314" s="22" t="s">
        <v>1033</v>
      </c>
      <c r="U314" s="81" t="s">
        <v>289</v>
      </c>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31"/>
      <c r="GY314" s="31"/>
      <c r="GZ314" s="31"/>
      <c r="HA314" s="31"/>
      <c r="HB314" s="31"/>
      <c r="HC314" s="31"/>
      <c r="HD314" s="31"/>
      <c r="HE314" s="31"/>
      <c r="HF314" s="31"/>
      <c r="HG314" s="31"/>
      <c r="HH314" s="31"/>
      <c r="HI314" s="31"/>
      <c r="HJ314" s="31"/>
      <c r="HK314" s="31"/>
      <c r="HL314" s="31"/>
      <c r="HM314" s="31"/>
      <c r="HN314" s="31"/>
      <c r="HO314" s="31"/>
      <c r="HP314" s="31"/>
      <c r="HQ314" s="31"/>
      <c r="HR314" s="31"/>
    </row>
    <row r="315" spans="1:226" s="43" customFormat="1" ht="137.25" customHeight="1" x14ac:dyDescent="0.2">
      <c r="A315" s="15" t="s">
        <v>284</v>
      </c>
      <c r="B315" s="21" t="s">
        <v>1021</v>
      </c>
      <c r="C315" s="78">
        <v>33</v>
      </c>
      <c r="D315" s="18" t="s">
        <v>83</v>
      </c>
      <c r="E315" s="36" t="s">
        <v>37</v>
      </c>
      <c r="F315" s="20" t="s">
        <v>38</v>
      </c>
      <c r="G315" s="37" t="s">
        <v>86</v>
      </c>
      <c r="H315" s="37" t="s">
        <v>59</v>
      </c>
      <c r="I315" s="23">
        <v>5333333</v>
      </c>
      <c r="J315" s="23">
        <v>5333333</v>
      </c>
      <c r="K315" s="24">
        <v>42726</v>
      </c>
      <c r="L315" s="24">
        <v>42727</v>
      </c>
      <c r="M315" s="24">
        <v>42731</v>
      </c>
      <c r="N315" s="48">
        <v>40</v>
      </c>
      <c r="O315" s="24">
        <v>42770</v>
      </c>
      <c r="P315" s="51" t="s">
        <v>599</v>
      </c>
      <c r="Q315" s="150" t="s">
        <v>1034</v>
      </c>
      <c r="R315" s="27" t="s">
        <v>642</v>
      </c>
      <c r="S315" s="30" t="s">
        <v>617</v>
      </c>
      <c r="T315" s="22" t="s">
        <v>1035</v>
      </c>
      <c r="U315" s="81" t="s">
        <v>289</v>
      </c>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31"/>
      <c r="GY315" s="31"/>
      <c r="GZ315" s="31"/>
      <c r="HA315" s="31"/>
      <c r="HB315" s="31"/>
      <c r="HC315" s="31"/>
      <c r="HD315" s="31"/>
      <c r="HE315" s="31"/>
      <c r="HF315" s="31"/>
      <c r="HG315" s="31"/>
      <c r="HH315" s="31"/>
      <c r="HI315" s="31"/>
      <c r="HJ315" s="31"/>
      <c r="HK315" s="31"/>
      <c r="HL315" s="31"/>
      <c r="HM315" s="31"/>
      <c r="HN315" s="31"/>
      <c r="HO315" s="31"/>
      <c r="HP315" s="31"/>
      <c r="HQ315" s="31"/>
      <c r="HR315" s="31"/>
    </row>
    <row r="316" spans="1:226" s="43" customFormat="1" ht="137.25" customHeight="1" x14ac:dyDescent="0.2">
      <c r="A316" s="15" t="s">
        <v>284</v>
      </c>
      <c r="B316" s="21" t="s">
        <v>1021</v>
      </c>
      <c r="C316" s="78">
        <v>33</v>
      </c>
      <c r="D316" s="18" t="s">
        <v>83</v>
      </c>
      <c r="E316" s="36" t="s">
        <v>37</v>
      </c>
      <c r="F316" s="20" t="s">
        <v>38</v>
      </c>
      <c r="G316" s="37" t="s">
        <v>86</v>
      </c>
      <c r="H316" s="37" t="s">
        <v>59</v>
      </c>
      <c r="I316" s="23">
        <v>9333333</v>
      </c>
      <c r="J316" s="23">
        <v>9333333</v>
      </c>
      <c r="K316" s="24">
        <v>42726</v>
      </c>
      <c r="L316" s="24">
        <v>42730</v>
      </c>
      <c r="M316" s="24">
        <v>42736</v>
      </c>
      <c r="N316" s="48">
        <v>40</v>
      </c>
      <c r="O316" s="24">
        <v>42776</v>
      </c>
      <c r="P316" s="51" t="s">
        <v>599</v>
      </c>
      <c r="Q316" s="150" t="s">
        <v>1036</v>
      </c>
      <c r="R316" s="27" t="s">
        <v>642</v>
      </c>
      <c r="S316" s="30" t="s">
        <v>617</v>
      </c>
      <c r="T316" s="22" t="s">
        <v>1037</v>
      </c>
      <c r="U316" s="81" t="s">
        <v>289</v>
      </c>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c r="HN316" s="31"/>
      <c r="HO316" s="31"/>
      <c r="HP316" s="31"/>
      <c r="HQ316" s="31"/>
      <c r="HR316" s="31"/>
    </row>
    <row r="317" spans="1:226" s="43" customFormat="1" ht="137.25" customHeight="1" x14ac:dyDescent="0.2">
      <c r="A317" s="15" t="s">
        <v>284</v>
      </c>
      <c r="B317" s="21" t="s">
        <v>1021</v>
      </c>
      <c r="C317" s="78">
        <v>33</v>
      </c>
      <c r="D317" s="18" t="s">
        <v>83</v>
      </c>
      <c r="E317" s="36" t="s">
        <v>37</v>
      </c>
      <c r="F317" s="20" t="s">
        <v>38</v>
      </c>
      <c r="G317" s="37" t="s">
        <v>86</v>
      </c>
      <c r="H317" s="37" t="s">
        <v>59</v>
      </c>
      <c r="I317" s="23">
        <v>5333333</v>
      </c>
      <c r="J317" s="23">
        <v>5333333</v>
      </c>
      <c r="K317" s="24">
        <v>42726</v>
      </c>
      <c r="L317" s="24">
        <v>42726</v>
      </c>
      <c r="M317" s="24">
        <v>42736</v>
      </c>
      <c r="N317" s="48">
        <v>40</v>
      </c>
      <c r="O317" s="24">
        <v>42776</v>
      </c>
      <c r="P317" s="51" t="s">
        <v>599</v>
      </c>
      <c r="Q317" s="150" t="s">
        <v>1038</v>
      </c>
      <c r="R317" s="27" t="s">
        <v>642</v>
      </c>
      <c r="S317" s="30" t="s">
        <v>617</v>
      </c>
      <c r="T317" s="22" t="s">
        <v>1039</v>
      </c>
      <c r="U317" s="81" t="s">
        <v>289</v>
      </c>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31"/>
      <c r="GY317" s="31"/>
      <c r="GZ317" s="31"/>
      <c r="HA317" s="31"/>
      <c r="HB317" s="31"/>
      <c r="HC317" s="31"/>
      <c r="HD317" s="31"/>
      <c r="HE317" s="31"/>
      <c r="HF317" s="31"/>
      <c r="HG317" s="31"/>
      <c r="HH317" s="31"/>
      <c r="HI317" s="31"/>
      <c r="HJ317" s="31"/>
      <c r="HK317" s="31"/>
      <c r="HL317" s="31"/>
      <c r="HM317" s="31"/>
      <c r="HN317" s="31"/>
      <c r="HO317" s="31"/>
      <c r="HP317" s="31"/>
      <c r="HQ317" s="31"/>
      <c r="HR317" s="31"/>
    </row>
    <row r="318" spans="1:226" s="43" customFormat="1" ht="137.25" customHeight="1" x14ac:dyDescent="0.2">
      <c r="A318" s="15" t="s">
        <v>284</v>
      </c>
      <c r="B318" s="21" t="s">
        <v>1021</v>
      </c>
      <c r="C318" s="78">
        <v>33</v>
      </c>
      <c r="D318" s="18" t="s">
        <v>83</v>
      </c>
      <c r="E318" s="36" t="s">
        <v>37</v>
      </c>
      <c r="F318" s="20" t="s">
        <v>38</v>
      </c>
      <c r="G318" s="37" t="s">
        <v>86</v>
      </c>
      <c r="H318" s="37" t="s">
        <v>59</v>
      </c>
      <c r="I318" s="23">
        <v>5333333</v>
      </c>
      <c r="J318" s="23">
        <v>5333333</v>
      </c>
      <c r="K318" s="24">
        <v>42726</v>
      </c>
      <c r="L318" s="24">
        <v>42727</v>
      </c>
      <c r="M318" s="24">
        <v>42736</v>
      </c>
      <c r="N318" s="48">
        <v>40</v>
      </c>
      <c r="O318" s="24">
        <v>42774</v>
      </c>
      <c r="P318" s="51" t="s">
        <v>599</v>
      </c>
      <c r="Q318" s="150" t="s">
        <v>1040</v>
      </c>
      <c r="R318" s="27" t="s">
        <v>642</v>
      </c>
      <c r="S318" s="30" t="s">
        <v>617</v>
      </c>
      <c r="T318" s="22" t="s">
        <v>1041</v>
      </c>
      <c r="U318" s="81" t="s">
        <v>289</v>
      </c>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31"/>
      <c r="GY318" s="31"/>
      <c r="GZ318" s="31"/>
      <c r="HA318" s="31"/>
      <c r="HB318" s="31"/>
      <c r="HC318" s="31"/>
      <c r="HD318" s="31"/>
      <c r="HE318" s="31"/>
      <c r="HF318" s="31"/>
      <c r="HG318" s="31"/>
      <c r="HH318" s="31"/>
      <c r="HI318" s="31"/>
      <c r="HJ318" s="31"/>
      <c r="HK318" s="31"/>
      <c r="HL318" s="31"/>
      <c r="HM318" s="31"/>
      <c r="HN318" s="31"/>
      <c r="HO318" s="31"/>
      <c r="HP318" s="31"/>
      <c r="HQ318" s="31"/>
      <c r="HR318" s="31"/>
    </row>
    <row r="319" spans="1:226" s="43" customFormat="1" ht="137.25" customHeight="1" x14ac:dyDescent="0.2">
      <c r="A319" s="15" t="s">
        <v>284</v>
      </c>
      <c r="B319" s="21" t="s">
        <v>1021</v>
      </c>
      <c r="C319" s="78">
        <v>33</v>
      </c>
      <c r="D319" s="18" t="s">
        <v>83</v>
      </c>
      <c r="E319" s="36" t="s">
        <v>37</v>
      </c>
      <c r="F319" s="20" t="s">
        <v>38</v>
      </c>
      <c r="G319" s="37" t="s">
        <v>86</v>
      </c>
      <c r="H319" s="37" t="s">
        <v>59</v>
      </c>
      <c r="I319" s="23">
        <v>9333333</v>
      </c>
      <c r="J319" s="23">
        <v>9333333</v>
      </c>
      <c r="K319" s="24">
        <v>42726</v>
      </c>
      <c r="L319" s="24">
        <v>42730</v>
      </c>
      <c r="M319" s="24">
        <v>42736</v>
      </c>
      <c r="N319" s="48">
        <v>40</v>
      </c>
      <c r="O319" s="24">
        <v>42775</v>
      </c>
      <c r="P319" s="51" t="s">
        <v>599</v>
      </c>
      <c r="Q319" s="150" t="s">
        <v>1042</v>
      </c>
      <c r="R319" s="27" t="s">
        <v>642</v>
      </c>
      <c r="S319" s="30" t="s">
        <v>617</v>
      </c>
      <c r="T319" s="22" t="s">
        <v>1043</v>
      </c>
      <c r="U319" s="81" t="s">
        <v>289</v>
      </c>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c r="HN319" s="31"/>
      <c r="HO319" s="31"/>
      <c r="HP319" s="31"/>
      <c r="HQ319" s="31"/>
      <c r="HR319" s="31"/>
    </row>
    <row r="320" spans="1:226" s="43" customFormat="1" ht="137.25" customHeight="1" x14ac:dyDescent="0.2">
      <c r="A320" s="15" t="s">
        <v>284</v>
      </c>
      <c r="B320" s="21" t="s">
        <v>1021</v>
      </c>
      <c r="C320" s="78">
        <v>33</v>
      </c>
      <c r="D320" s="18" t="s">
        <v>83</v>
      </c>
      <c r="E320" s="36" t="s">
        <v>37</v>
      </c>
      <c r="F320" s="20" t="s">
        <v>38</v>
      </c>
      <c r="G320" s="37" t="s">
        <v>86</v>
      </c>
      <c r="H320" s="37" t="s">
        <v>59</v>
      </c>
      <c r="I320" s="23">
        <v>9333333</v>
      </c>
      <c r="J320" s="23">
        <v>9333333</v>
      </c>
      <c r="K320" s="24">
        <v>42726</v>
      </c>
      <c r="L320" s="24">
        <v>42730</v>
      </c>
      <c r="M320" s="24">
        <v>42736</v>
      </c>
      <c r="N320" s="48">
        <v>40</v>
      </c>
      <c r="O320" s="24">
        <v>42775</v>
      </c>
      <c r="P320" s="51" t="s">
        <v>599</v>
      </c>
      <c r="Q320" s="150" t="s">
        <v>1044</v>
      </c>
      <c r="R320" s="27" t="s">
        <v>642</v>
      </c>
      <c r="S320" s="30" t="s">
        <v>617</v>
      </c>
      <c r="T320" s="22" t="s">
        <v>1045</v>
      </c>
      <c r="U320" s="81" t="s">
        <v>289</v>
      </c>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31"/>
      <c r="GY320" s="31"/>
      <c r="GZ320" s="31"/>
      <c r="HA320" s="31"/>
      <c r="HB320" s="31"/>
      <c r="HC320" s="31"/>
      <c r="HD320" s="31"/>
      <c r="HE320" s="31"/>
      <c r="HF320" s="31"/>
      <c r="HG320" s="31"/>
      <c r="HH320" s="31"/>
      <c r="HI320" s="31"/>
      <c r="HJ320" s="31"/>
      <c r="HK320" s="31"/>
      <c r="HL320" s="31"/>
      <c r="HM320" s="31"/>
      <c r="HN320" s="31"/>
      <c r="HO320" s="31"/>
      <c r="HP320" s="31"/>
      <c r="HQ320" s="31"/>
      <c r="HR320" s="31"/>
    </row>
    <row r="321" spans="1:226" s="43" customFormat="1" ht="137.25" customHeight="1" x14ac:dyDescent="0.2">
      <c r="A321" s="15" t="s">
        <v>284</v>
      </c>
      <c r="B321" s="21" t="s">
        <v>1021</v>
      </c>
      <c r="C321" s="78">
        <v>33</v>
      </c>
      <c r="D321" s="18" t="s">
        <v>83</v>
      </c>
      <c r="E321" s="36" t="s">
        <v>37</v>
      </c>
      <c r="F321" s="20" t="s">
        <v>38</v>
      </c>
      <c r="G321" s="37" t="s">
        <v>86</v>
      </c>
      <c r="H321" s="37" t="s">
        <v>59</v>
      </c>
      <c r="I321" s="23">
        <v>9100000</v>
      </c>
      <c r="J321" s="23">
        <v>9100000</v>
      </c>
      <c r="K321" s="24">
        <v>42726</v>
      </c>
      <c r="L321" s="24">
        <v>42727</v>
      </c>
      <c r="M321" s="24">
        <v>42736</v>
      </c>
      <c r="N321" s="48">
        <v>39</v>
      </c>
      <c r="O321" s="24">
        <v>42773</v>
      </c>
      <c r="P321" s="51" t="s">
        <v>599</v>
      </c>
      <c r="Q321" s="150" t="s">
        <v>1046</v>
      </c>
      <c r="R321" s="27" t="s">
        <v>642</v>
      </c>
      <c r="S321" s="30" t="s">
        <v>617</v>
      </c>
      <c r="T321" s="22" t="s">
        <v>1047</v>
      </c>
      <c r="U321" s="81" t="s">
        <v>289</v>
      </c>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c r="HN321" s="31"/>
      <c r="HO321" s="31"/>
      <c r="HP321" s="31"/>
      <c r="HQ321" s="31"/>
      <c r="HR321" s="31"/>
    </row>
    <row r="322" spans="1:226" s="43" customFormat="1" ht="137.25" customHeight="1" x14ac:dyDescent="0.2">
      <c r="A322" s="15" t="s">
        <v>284</v>
      </c>
      <c r="B322" s="21" t="s">
        <v>1021</v>
      </c>
      <c r="C322" s="78">
        <v>33</v>
      </c>
      <c r="D322" s="18" t="s">
        <v>83</v>
      </c>
      <c r="E322" s="36" t="s">
        <v>37</v>
      </c>
      <c r="F322" s="20" t="s">
        <v>38</v>
      </c>
      <c r="G322" s="37" t="s">
        <v>86</v>
      </c>
      <c r="H322" s="37" t="s">
        <v>59</v>
      </c>
      <c r="I322" s="23">
        <v>4400000</v>
      </c>
      <c r="J322" s="23">
        <v>4400000</v>
      </c>
      <c r="K322" s="24">
        <v>42726</v>
      </c>
      <c r="L322" s="24">
        <v>42727</v>
      </c>
      <c r="M322" s="24">
        <v>42736</v>
      </c>
      <c r="N322" s="48">
        <v>22</v>
      </c>
      <c r="O322" s="24">
        <v>43090</v>
      </c>
      <c r="P322" s="51" t="s">
        <v>599</v>
      </c>
      <c r="Q322" s="150" t="s">
        <v>1048</v>
      </c>
      <c r="R322" s="27" t="s">
        <v>642</v>
      </c>
      <c r="S322" s="30" t="s">
        <v>617</v>
      </c>
      <c r="T322" s="22" t="s">
        <v>1049</v>
      </c>
      <c r="U322" s="81" t="s">
        <v>289</v>
      </c>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row>
    <row r="323" spans="1:226" s="43" customFormat="1" ht="137.25" customHeight="1" x14ac:dyDescent="0.2">
      <c r="A323" s="15" t="s">
        <v>284</v>
      </c>
      <c r="B323" s="21" t="s">
        <v>1021</v>
      </c>
      <c r="C323" s="78">
        <v>33</v>
      </c>
      <c r="D323" s="18" t="s">
        <v>83</v>
      </c>
      <c r="E323" s="36" t="s">
        <v>37</v>
      </c>
      <c r="F323" s="20" t="s">
        <v>38</v>
      </c>
      <c r="G323" s="37" t="s">
        <v>86</v>
      </c>
      <c r="H323" s="37" t="s">
        <v>59</v>
      </c>
      <c r="I323" s="23">
        <v>4000000</v>
      </c>
      <c r="J323" s="23">
        <v>4000000</v>
      </c>
      <c r="K323" s="24">
        <v>42726</v>
      </c>
      <c r="L323" s="24">
        <v>42727</v>
      </c>
      <c r="M323" s="24" t="s">
        <v>1050</v>
      </c>
      <c r="N323" s="48">
        <v>20</v>
      </c>
      <c r="O323" s="24">
        <v>42755</v>
      </c>
      <c r="P323" s="51" t="s">
        <v>599</v>
      </c>
      <c r="Q323" s="150" t="s">
        <v>1051</v>
      </c>
      <c r="R323" s="27" t="s">
        <v>642</v>
      </c>
      <c r="S323" s="30" t="s">
        <v>617</v>
      </c>
      <c r="T323" s="22" t="s">
        <v>1052</v>
      </c>
      <c r="U323" s="81" t="s">
        <v>289</v>
      </c>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31"/>
      <c r="GY323" s="31"/>
      <c r="GZ323" s="31"/>
      <c r="HA323" s="31"/>
      <c r="HB323" s="31"/>
      <c r="HC323" s="31"/>
      <c r="HD323" s="31"/>
      <c r="HE323" s="31"/>
      <c r="HF323" s="31"/>
      <c r="HG323" s="31"/>
      <c r="HH323" s="31"/>
      <c r="HI323" s="31"/>
      <c r="HJ323" s="31"/>
      <c r="HK323" s="31"/>
      <c r="HL323" s="31"/>
      <c r="HM323" s="31"/>
      <c r="HN323" s="31"/>
      <c r="HO323" s="31"/>
      <c r="HP323" s="31"/>
      <c r="HQ323" s="31"/>
      <c r="HR323" s="31"/>
    </row>
    <row r="324" spans="1:226" s="43" customFormat="1" ht="66.75" customHeight="1" x14ac:dyDescent="0.2">
      <c r="A324" s="15" t="s">
        <v>88</v>
      </c>
      <c r="B324" s="21" t="s">
        <v>1021</v>
      </c>
      <c r="C324" s="78">
        <v>33</v>
      </c>
      <c r="D324" s="18" t="s">
        <v>83</v>
      </c>
      <c r="E324" s="36" t="s">
        <v>37</v>
      </c>
      <c r="F324" s="20" t="s">
        <v>38</v>
      </c>
      <c r="G324" s="37" t="s">
        <v>86</v>
      </c>
      <c r="H324" s="37" t="s">
        <v>59</v>
      </c>
      <c r="I324" s="23">
        <v>9353334</v>
      </c>
      <c r="J324" s="23"/>
      <c r="K324" s="15" t="s">
        <v>88</v>
      </c>
      <c r="L324" s="15" t="s">
        <v>88</v>
      </c>
      <c r="M324" s="15" t="s">
        <v>88</v>
      </c>
      <c r="N324" s="15" t="s">
        <v>88</v>
      </c>
      <c r="O324" s="15" t="s">
        <v>88</v>
      </c>
      <c r="P324" s="51" t="s">
        <v>599</v>
      </c>
      <c r="Q324" s="150" t="s">
        <v>1053</v>
      </c>
      <c r="R324" s="27" t="s">
        <v>642</v>
      </c>
      <c r="S324" s="30" t="s">
        <v>617</v>
      </c>
      <c r="T324" s="22"/>
      <c r="U324" s="8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c r="HN324" s="31"/>
      <c r="HO324" s="31"/>
      <c r="HP324" s="31"/>
      <c r="HQ324" s="31"/>
      <c r="HR324" s="31"/>
    </row>
    <row r="325" spans="1:226" s="43" customFormat="1" ht="137.25" customHeight="1" x14ac:dyDescent="0.2">
      <c r="A325" s="15" t="s">
        <v>284</v>
      </c>
      <c r="B325" s="21"/>
      <c r="C325" s="78">
        <v>33</v>
      </c>
      <c r="D325" s="18" t="s">
        <v>83</v>
      </c>
      <c r="E325" s="36" t="s">
        <v>37</v>
      </c>
      <c r="F325" s="20" t="s">
        <v>38</v>
      </c>
      <c r="G325" s="37" t="s">
        <v>86</v>
      </c>
      <c r="H325" s="37" t="s">
        <v>59</v>
      </c>
      <c r="I325" s="23">
        <v>1560000</v>
      </c>
      <c r="J325" s="23">
        <v>1560000</v>
      </c>
      <c r="K325" s="24">
        <v>42709</v>
      </c>
      <c r="L325" s="24">
        <v>42709</v>
      </c>
      <c r="M325" s="24">
        <v>42709</v>
      </c>
      <c r="N325" s="48">
        <v>26</v>
      </c>
      <c r="O325" s="24">
        <v>42734</v>
      </c>
      <c r="P325" s="130" t="s">
        <v>536</v>
      </c>
      <c r="Q325" s="150" t="s">
        <v>1054</v>
      </c>
      <c r="R325" s="28" t="s">
        <v>541</v>
      </c>
      <c r="S325" s="81" t="s">
        <v>433</v>
      </c>
      <c r="T325" s="22" t="s">
        <v>1055</v>
      </c>
      <c r="U325" s="81" t="s">
        <v>289</v>
      </c>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31"/>
      <c r="GY325" s="31"/>
      <c r="GZ325" s="31"/>
      <c r="HA325" s="31"/>
      <c r="HB325" s="31"/>
      <c r="HC325" s="31"/>
      <c r="HD325" s="31"/>
      <c r="HE325" s="31"/>
      <c r="HF325" s="31"/>
      <c r="HG325" s="31"/>
      <c r="HH325" s="31"/>
      <c r="HI325" s="31"/>
      <c r="HJ325" s="31"/>
      <c r="HK325" s="31"/>
      <c r="HL325" s="31"/>
      <c r="HM325" s="31"/>
      <c r="HN325" s="31"/>
      <c r="HO325" s="31"/>
      <c r="HP325" s="31"/>
      <c r="HQ325" s="31"/>
      <c r="HR325" s="31"/>
    </row>
    <row r="326" spans="1:226" s="43" customFormat="1" ht="105" customHeight="1" x14ac:dyDescent="0.2">
      <c r="A326" s="15" t="s">
        <v>284</v>
      </c>
      <c r="B326" s="21" t="s">
        <v>429</v>
      </c>
      <c r="C326" s="121">
        <v>33</v>
      </c>
      <c r="D326" s="22" t="s">
        <v>83</v>
      </c>
      <c r="E326" s="50" t="s">
        <v>493</v>
      </c>
      <c r="F326" s="21" t="s">
        <v>494</v>
      </c>
      <c r="G326" s="37" t="s">
        <v>133</v>
      </c>
      <c r="H326" s="37" t="s">
        <v>54</v>
      </c>
      <c r="I326" s="58">
        <v>29493206</v>
      </c>
      <c r="J326" s="58">
        <v>29493206</v>
      </c>
      <c r="K326" s="24">
        <v>42725</v>
      </c>
      <c r="L326" s="128">
        <v>42733</v>
      </c>
      <c r="M326" s="129" t="s">
        <v>88</v>
      </c>
      <c r="N326" s="15" t="s">
        <v>88</v>
      </c>
      <c r="O326" s="24" t="s">
        <v>88</v>
      </c>
      <c r="P326" s="130" t="s">
        <v>1014</v>
      </c>
      <c r="Q326" s="141" t="s">
        <v>1056</v>
      </c>
      <c r="R326" s="37" t="s">
        <v>777</v>
      </c>
      <c r="S326" s="81" t="s">
        <v>433</v>
      </c>
      <c r="T326" s="59" t="s">
        <v>1057</v>
      </c>
      <c r="U326" s="59" t="s">
        <v>289</v>
      </c>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c r="HN326" s="31"/>
      <c r="HO326" s="31"/>
      <c r="HP326" s="31"/>
      <c r="HQ326" s="31"/>
      <c r="HR326" s="31"/>
    </row>
    <row r="327" spans="1:226" s="43" customFormat="1" ht="137.25" customHeight="1" x14ac:dyDescent="0.2">
      <c r="A327" s="15" t="s">
        <v>88</v>
      </c>
      <c r="B327" s="21" t="s">
        <v>429</v>
      </c>
      <c r="C327" s="121">
        <v>33</v>
      </c>
      <c r="D327" s="22" t="s">
        <v>83</v>
      </c>
      <c r="E327" s="50" t="s">
        <v>493</v>
      </c>
      <c r="F327" s="21" t="s">
        <v>494</v>
      </c>
      <c r="G327" s="15" t="s">
        <v>88</v>
      </c>
      <c r="H327" s="15" t="s">
        <v>88</v>
      </c>
      <c r="I327" s="58">
        <v>323097</v>
      </c>
      <c r="J327" s="58"/>
      <c r="K327" s="15" t="s">
        <v>88</v>
      </c>
      <c r="L327" s="15" t="s">
        <v>88</v>
      </c>
      <c r="M327" s="15" t="s">
        <v>88</v>
      </c>
      <c r="N327" s="15" t="s">
        <v>88</v>
      </c>
      <c r="O327" s="15" t="s">
        <v>88</v>
      </c>
      <c r="P327" s="15" t="s">
        <v>88</v>
      </c>
      <c r="Q327" s="141" t="s">
        <v>1058</v>
      </c>
      <c r="R327" s="37" t="s">
        <v>1059</v>
      </c>
      <c r="S327" s="81" t="s">
        <v>433</v>
      </c>
      <c r="T327" s="59"/>
      <c r="U327" s="59"/>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c r="HN327" s="31"/>
      <c r="HO327" s="31"/>
      <c r="HP327" s="31"/>
      <c r="HQ327" s="31"/>
      <c r="HR327" s="31"/>
    </row>
    <row r="328" spans="1:226" s="43" customFormat="1" ht="67.5" customHeight="1" x14ac:dyDescent="0.2">
      <c r="A328" s="15">
        <v>254</v>
      </c>
      <c r="B328" s="21" t="s">
        <v>429</v>
      </c>
      <c r="C328" s="121">
        <v>33</v>
      </c>
      <c r="D328" s="22" t="s">
        <v>83</v>
      </c>
      <c r="E328" s="50" t="s">
        <v>493</v>
      </c>
      <c r="F328" s="21" t="s">
        <v>494</v>
      </c>
      <c r="G328" s="21" t="s">
        <v>74</v>
      </c>
      <c r="H328" s="22" t="s">
        <v>1060</v>
      </c>
      <c r="I328" s="58">
        <v>265005919</v>
      </c>
      <c r="J328" s="58">
        <v>265005919</v>
      </c>
      <c r="K328" s="24">
        <v>42719</v>
      </c>
      <c r="L328" s="128">
        <v>42733</v>
      </c>
      <c r="M328" s="129">
        <v>42733</v>
      </c>
      <c r="N328" s="15">
        <v>90</v>
      </c>
      <c r="O328" s="24">
        <v>42822</v>
      </c>
      <c r="P328" s="122" t="s">
        <v>518</v>
      </c>
      <c r="Q328" s="141" t="s">
        <v>1061</v>
      </c>
      <c r="R328" s="41" t="s">
        <v>520</v>
      </c>
      <c r="S328" s="81" t="s">
        <v>433</v>
      </c>
      <c r="T328" s="59" t="s">
        <v>1062</v>
      </c>
      <c r="U328" s="30" t="s">
        <v>34</v>
      </c>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31"/>
      <c r="GY328" s="31"/>
      <c r="GZ328" s="31"/>
      <c r="HA328" s="31"/>
      <c r="HB328" s="31"/>
      <c r="HC328" s="31"/>
      <c r="HD328" s="31"/>
      <c r="HE328" s="31"/>
      <c r="HF328" s="31"/>
      <c r="HG328" s="31"/>
      <c r="HH328" s="31"/>
      <c r="HI328" s="31"/>
      <c r="HJ328" s="31"/>
      <c r="HK328" s="31"/>
      <c r="HL328" s="31"/>
      <c r="HM328" s="31"/>
      <c r="HN328" s="31"/>
      <c r="HO328" s="31"/>
      <c r="HP328" s="31"/>
      <c r="HQ328" s="31"/>
      <c r="HR328" s="31"/>
    </row>
    <row r="329" spans="1:226" s="43" customFormat="1" ht="69.75" customHeight="1" x14ac:dyDescent="0.2">
      <c r="A329" s="15">
        <v>255</v>
      </c>
      <c r="B329" s="21" t="s">
        <v>429</v>
      </c>
      <c r="C329" s="121">
        <v>33</v>
      </c>
      <c r="D329" s="22" t="s">
        <v>83</v>
      </c>
      <c r="E329" s="50" t="s">
        <v>493</v>
      </c>
      <c r="F329" s="21" t="s">
        <v>494</v>
      </c>
      <c r="G329" s="21" t="s">
        <v>74</v>
      </c>
      <c r="H329" s="22" t="s">
        <v>1063</v>
      </c>
      <c r="I329" s="58">
        <v>215413157</v>
      </c>
      <c r="J329" s="58">
        <v>215413157</v>
      </c>
      <c r="K329" s="24">
        <v>42719</v>
      </c>
      <c r="L329" s="128">
        <v>42733</v>
      </c>
      <c r="M329" s="129">
        <v>42733</v>
      </c>
      <c r="N329" s="15">
        <v>60</v>
      </c>
      <c r="O329" s="24">
        <v>42793</v>
      </c>
      <c r="P329" s="122" t="s">
        <v>518</v>
      </c>
      <c r="Q329" s="141" t="s">
        <v>1064</v>
      </c>
      <c r="R329" s="41" t="s">
        <v>520</v>
      </c>
      <c r="S329" s="81" t="s">
        <v>433</v>
      </c>
      <c r="T329" s="59" t="s">
        <v>1065</v>
      </c>
      <c r="U329" s="30" t="s">
        <v>34</v>
      </c>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31"/>
      <c r="GY329" s="31"/>
      <c r="GZ329" s="31"/>
      <c r="HA329" s="31"/>
      <c r="HB329" s="31"/>
      <c r="HC329" s="31"/>
      <c r="HD329" s="31"/>
      <c r="HE329" s="31"/>
      <c r="HF329" s="31"/>
      <c r="HG329" s="31"/>
      <c r="HH329" s="31"/>
      <c r="HI329" s="31"/>
      <c r="HJ329" s="31"/>
      <c r="HK329" s="31"/>
      <c r="HL329" s="31"/>
      <c r="HM329" s="31"/>
      <c r="HN329" s="31"/>
      <c r="HO329" s="31"/>
      <c r="HP329" s="31"/>
      <c r="HQ329" s="31"/>
      <c r="HR329" s="31"/>
    </row>
    <row r="330" spans="1:226" s="43" customFormat="1" ht="137.25" customHeight="1" x14ac:dyDescent="0.2">
      <c r="A330" s="15" t="s">
        <v>88</v>
      </c>
      <c r="B330" s="21"/>
      <c r="C330" s="78">
        <v>33</v>
      </c>
      <c r="D330" s="18" t="s">
        <v>83</v>
      </c>
      <c r="E330" s="36" t="s">
        <v>37</v>
      </c>
      <c r="F330" s="20" t="s">
        <v>38</v>
      </c>
      <c r="G330" s="15" t="s">
        <v>88</v>
      </c>
      <c r="H330" s="15" t="s">
        <v>88</v>
      </c>
      <c r="I330" s="58">
        <v>137082</v>
      </c>
      <c r="J330" s="58"/>
      <c r="K330" s="15" t="s">
        <v>88</v>
      </c>
      <c r="L330" s="15" t="s">
        <v>88</v>
      </c>
      <c r="M330" s="15" t="s">
        <v>88</v>
      </c>
      <c r="N330" s="15" t="s">
        <v>88</v>
      </c>
      <c r="O330" s="15" t="s">
        <v>88</v>
      </c>
      <c r="P330" s="15" t="s">
        <v>88</v>
      </c>
      <c r="Q330" s="141" t="s">
        <v>1066</v>
      </c>
      <c r="R330" s="15" t="s">
        <v>88</v>
      </c>
      <c r="S330" s="30" t="s">
        <v>42</v>
      </c>
      <c r="T330" s="59"/>
      <c r="U330" s="29"/>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31"/>
      <c r="GY330" s="31"/>
      <c r="GZ330" s="31"/>
      <c r="HA330" s="31"/>
      <c r="HB330" s="31"/>
      <c r="HC330" s="31"/>
      <c r="HD330" s="31"/>
      <c r="HE330" s="31"/>
      <c r="HF330" s="31"/>
      <c r="HG330" s="31"/>
      <c r="HH330" s="31"/>
      <c r="HI330" s="31"/>
      <c r="HJ330" s="31"/>
      <c r="HK330" s="31"/>
      <c r="HL330" s="31"/>
      <c r="HM330" s="31"/>
      <c r="HN330" s="31"/>
      <c r="HO330" s="31"/>
      <c r="HP330" s="31"/>
      <c r="HQ330" s="31"/>
      <c r="HR330" s="31"/>
    </row>
    <row r="331" spans="1:226" s="43" customFormat="1" ht="137.25" customHeight="1" x14ac:dyDescent="0.2">
      <c r="A331" s="15" t="s">
        <v>88</v>
      </c>
      <c r="B331" s="21"/>
      <c r="C331" s="78">
        <v>31203</v>
      </c>
      <c r="D331" s="18" t="s">
        <v>1067</v>
      </c>
      <c r="E331" s="36">
        <v>3120302</v>
      </c>
      <c r="F331" s="20" t="s">
        <v>1068</v>
      </c>
      <c r="G331" s="21" t="s">
        <v>111</v>
      </c>
      <c r="H331" s="26" t="s">
        <v>59</v>
      </c>
      <c r="I331" s="58">
        <v>2500000</v>
      </c>
      <c r="J331" s="58">
        <v>2500000</v>
      </c>
      <c r="K331" s="24">
        <v>42601</v>
      </c>
      <c r="L331" s="24">
        <v>42716</v>
      </c>
      <c r="M331" s="24">
        <v>42717</v>
      </c>
      <c r="N331" s="36">
        <v>150</v>
      </c>
      <c r="O331" s="24">
        <v>42867</v>
      </c>
      <c r="P331" s="49" t="s">
        <v>449</v>
      </c>
      <c r="Q331" s="110" t="s">
        <v>450</v>
      </c>
      <c r="R331" s="112" t="s">
        <v>451</v>
      </c>
      <c r="S331" s="81" t="s">
        <v>433</v>
      </c>
      <c r="T331" s="59" t="s">
        <v>1069</v>
      </c>
      <c r="U331" s="30" t="s">
        <v>34</v>
      </c>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c r="HN331" s="31"/>
      <c r="HO331" s="31"/>
      <c r="HP331" s="31"/>
      <c r="HQ331" s="31"/>
      <c r="HR331" s="31"/>
    </row>
    <row r="332" spans="1:226" s="43" customFormat="1" ht="20.25" customHeight="1" x14ac:dyDescent="0.2">
      <c r="A332" s="15"/>
      <c r="B332" s="77"/>
      <c r="C332" s="56"/>
      <c r="D332" s="18"/>
      <c r="E332" s="36"/>
      <c r="F332" s="174" t="s">
        <v>1070</v>
      </c>
      <c r="G332" s="175"/>
      <c r="H332" s="176"/>
      <c r="I332" s="151">
        <f>SUM(I7:I331)</f>
        <v>12400542887</v>
      </c>
      <c r="J332" s="151">
        <f>SUM(J7:J331)</f>
        <v>12333433068</v>
      </c>
      <c r="K332" s="152">
        <f>+J332/I332</f>
        <v>0.99458815475971185</v>
      </c>
      <c r="L332" s="128"/>
      <c r="M332" s="129"/>
      <c r="N332" s="15"/>
      <c r="O332" s="129"/>
      <c r="P332" s="153"/>
      <c r="Q332" s="154"/>
      <c r="R332" s="155"/>
      <c r="S332" s="30"/>
      <c r="T332" s="37"/>
      <c r="U332" s="30"/>
    </row>
    <row r="333" spans="1:226" ht="15" customHeight="1" x14ac:dyDescent="0.2">
      <c r="A333" s="156"/>
      <c r="J333" s="161"/>
      <c r="L333" s="162">
        <v>0</v>
      </c>
      <c r="R333" s="164"/>
    </row>
    <row r="334" spans="1:226" x14ac:dyDescent="0.2">
      <c r="O334" s="165"/>
    </row>
    <row r="335" spans="1:226" x14ac:dyDescent="0.2">
      <c r="I335" s="166"/>
    </row>
  </sheetData>
  <mergeCells count="3">
    <mergeCell ref="C1:R4"/>
    <mergeCell ref="C5:R5"/>
    <mergeCell ref="F332:H332"/>
  </mergeCells>
  <dataValidations count="3">
    <dataValidation type="textLength" allowBlank="1" showInputMessage="1" showErrorMessage="1" error="Escriba un texto " promptTitle="Cualquier contenido" sqref="Q61">
      <formula1>0</formula1>
      <formula2>3500</formula2>
    </dataValidation>
    <dataValidation type="whole" allowBlank="1" showInputMessage="1" showErrorMessage="1" sqref="I135:J135">
      <formula1>0</formula1>
      <formula2>9.99999999999999E+31</formula2>
    </dataValidation>
    <dataValidation type="date" allowBlank="1" showInputMessage="1" showErrorMessage="1" sqref="M122:M124 M117:M118 M115 M62 M81:M82 M162:M163 M239 M109">
      <formula1>1</formula1>
      <formula2>402133</formula2>
    </dataValidation>
  </dataValidations>
  <printOptions horizontalCentered="1" verticalCentered="1"/>
  <pageMargins left="0.70866141732283472" right="0" top="0.19685039370078741" bottom="0.19685039370078741" header="0" footer="0"/>
  <pageSetup paperSize="14" scale="10" fitToWidth="0" fitToHeight="2" orientation="landscape" horizontalDpi="4294967294" verticalDpi="4294967295" r:id="rId1"/>
  <headerFooter alignWithMargins="0">
    <oddHeader>&amp;C&amp;P&amp;N</oddHeader>
  </headerFooter>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ADQUISICIONES 2016</vt:lpstr>
      <vt:lpstr>'PLAN DE ADQUISICIONES 2016'!Área_de_impresión</vt:lpstr>
      <vt:lpstr>'PLAN DE ADQUISICIONES 2016'!Títulos_a_imprimir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Carmenza Garzon Villegas</dc:creator>
  <cp:lastModifiedBy>ANDRES MAURICIO RAMIREZ RAMOS</cp:lastModifiedBy>
  <dcterms:created xsi:type="dcterms:W3CDTF">2017-02-10T14:57:40Z</dcterms:created>
  <dcterms:modified xsi:type="dcterms:W3CDTF">2019-02-25T14:23:54Z</dcterms:modified>
</cp:coreProperties>
</file>