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RCHIVOS PLANEACION\PLANES\2016\Plan Anual de Adquisiciones 2016\Versión 13.0\"/>
    </mc:Choice>
  </mc:AlternateContent>
  <bookViews>
    <workbookView xWindow="0" yWindow="0" windowWidth="28800" windowHeight="12045"/>
  </bookViews>
  <sheets>
    <sheet name="PLAN DE ADQUISICIONES 2016" sheetId="1" r:id="rId1"/>
  </sheets>
  <definedNames>
    <definedName name="_xlnm._FilterDatabase" localSheetId="0" hidden="1">'PLAN DE ADQUISICIONES 2016'!$A$6:$II$333</definedName>
    <definedName name="_xlnm.Print_Area" localSheetId="0">'PLAN DE ADQUISICIONES 2016'!$A$1:$U$335</definedName>
    <definedName name="CONTRATO">#REF!</definedName>
    <definedName name="DATOS">#REF!</definedName>
    <definedName name="TERCERO">#REF!</definedName>
    <definedName name="tipoc">#REF!</definedName>
    <definedName name="_xlnm.Print_Titles" localSheetId="0">'PLAN DE ADQUISICIONES 2016'!$C:$Q,'PLAN DE ADQUISICIONES 2016'!$6:$6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32" i="1" l="1"/>
  <c r="K332" i="1" s="1"/>
  <c r="I332" i="1"/>
  <c r="O58" i="1"/>
</calcChain>
</file>

<file path=xl/sharedStrings.xml><?xml version="1.0" encoding="utf-8"?>
<sst xmlns="http://schemas.openxmlformats.org/spreadsheetml/2006/main" count="3996" uniqueCount="1071">
  <si>
    <t xml:space="preserve">
CONSOLIDADO REPORTE DE NECESIDADES PARA ADQUISICIÓN DE BIENES, SERVICIOS Y OBRAS, VIGENCIA 2016
DIRECCIÓN ADMINISTRATIVA Y FINANCIERA - SUBDIRECCIÓN DE CONTRATACIÓN</t>
  </si>
  <si>
    <t>FECHA DE CORTE: 31-12-2016</t>
  </si>
  <si>
    <t xml:space="preserve">No. </t>
  </si>
  <si>
    <t>DEPENDENCIA</t>
  </si>
  <si>
    <t>CÓDIGO RUBRO PRESUPUESTAL</t>
  </si>
  <si>
    <t>NOMBRE RUBRO 
PRESUPUESTAL</t>
  </si>
  <si>
    <t>CÓDIGO SUB RUBRO PRESUPUESTAL</t>
  </si>
  <si>
    <t>NOMBRE SUB-RUBRO PRESUPUESTAL</t>
  </si>
  <si>
    <t>MODALIDAD DE CONTRATACIÓN
(Según Normatividad vigente)</t>
  </si>
  <si>
    <t>TIPO DE CONTRATO
(Según el objeto)</t>
  </si>
  <si>
    <t xml:space="preserve">VR. ESTIMADO INCLUIDO IVA (Ajustar con IPC) 
</t>
  </si>
  <si>
    <t>VALOR CONTRATADO</t>
  </si>
  <si>
    <t>FECHA RADICACIÓN DE LA NECESIDAD
(Anexo 3 del Procedimiento para las Compras)</t>
  </si>
  <si>
    <t>FECHA ESTIMADA DE SUSCRIPCIÓN
(dd-mm-aaaa)</t>
  </si>
  <si>
    <t>FECHA ESTIMADA DE INICIO CONTRATO
(dd-mm-aaaa)</t>
  </si>
  <si>
    <t>DURACIÓN 
(Días)</t>
  </si>
  <si>
    <t>FECHA ESTIMADA DE TERMINACIÓN CONTRATO
(dd-mm-aaaa)</t>
  </si>
  <si>
    <t>CÓDIGO UNSPSC</t>
  </si>
  <si>
    <t>OBJETO A CONTRATAR
(Cantidad y Descripción)</t>
  </si>
  <si>
    <t>DESCRIPCIÓN DE LA NECESIDAD A SATISFACER 
(Justificación)</t>
  </si>
  <si>
    <t>RESPONSABLE
(JEFE DEPENDENCIA)</t>
  </si>
  <si>
    <t xml:space="preserve">AVANCE CUMPLIMIENTO EJECUCION PLAN DE ADQUISICIONES
</t>
  </si>
  <si>
    <t>ESTADO</t>
  </si>
  <si>
    <t>SUBDIRECCIÓN DE BIENESTAR SOCIAL</t>
  </si>
  <si>
    <t>31202</t>
  </si>
  <si>
    <t>Adquisición de 
Servicios</t>
  </si>
  <si>
    <t>Salud  Ocupacional</t>
  </si>
  <si>
    <t>Mínima Cuantía</t>
  </si>
  <si>
    <t xml:space="preserve">Compraventa </t>
  </si>
  <si>
    <t xml:space="preserve">42192210 Sillas de ruedas
42171602 Camillas o accesorios para ambulancias
</t>
  </si>
  <si>
    <t>Adquisición de sillas de evacuación por escaleras, para el Plan de Prevención, Preparación y Respuesta ante Emergencias de la Contraloría de Bogotá D.C.</t>
  </si>
  <si>
    <t>En desarrollo del Sistema de Gestión de la Seguridad y Salud en el trabajo de la entidad y específicamente del Plan de Prevención, Preparación y Respuesta ante Emergencias es de trascendental importancia disponer en las áreas de trabajo y vías de evacuación del edificio sede principal de los elementos necesarios que permitan realizar las evacuaciones en las condiciones más seguras posible y de manera especial prestando el apoyo que amerita el caso de las personas con movilidad reducida, más aún cuando sería casi que imposible hacerlo por los ascensores toda vez que el fluído eléctrico se suspende y hacerlo en condiciones seguras por la única vía de evacuación que son las escaleras se convierte en el gran reto para los Brigadistas como principal grupo de apoyo interno, pero valorando a su vez que las sillas también podrían ser maniobradas por los organismos externos que en un caso determinado acudan a prestar la ayuda que se requiera.</t>
  </si>
  <si>
    <t>ALEXANDRA MORENO BRICEÑO</t>
  </si>
  <si>
    <t>Contrato No. 70 de 17-08-2016 con CONSERDI GROUP S.A.S</t>
  </si>
  <si>
    <t>Contrato suscrito</t>
  </si>
  <si>
    <t>DIRECCIÓN ADMINISTRATIVA Y FINANCIERA</t>
  </si>
  <si>
    <t xml:space="preserve">Inversión </t>
  </si>
  <si>
    <t>331150742-1195</t>
  </si>
  <si>
    <t xml:space="preserve">Fortalecimiento al Sistema Integrado de Gestión y de la Capacidad Institucional </t>
  </si>
  <si>
    <t>24111503
Bolsas plásticas
47121701
Bolsas de basura</t>
  </si>
  <si>
    <r>
      <rPr>
        <b/>
        <sz val="10"/>
        <color indexed="8"/>
        <rFont val="Arial"/>
        <family val="2"/>
      </rPr>
      <t>META 2 PIGA PROYECTO 1195</t>
    </r>
    <r>
      <rPr>
        <sz val="10"/>
        <color indexed="8"/>
        <rFont val="Arial"/>
        <family val="2"/>
      </rPr>
      <t xml:space="preserve">
Adquisición de bolsas biodegradables y compostales y Bolsas plásticas de baja densidad para el manejo y disposición de los residuos ordinarios y reciclables de la Contraloría de Bogotá.</t>
    </r>
  </si>
  <si>
    <t xml:space="preserve">En el marco del Programa de Gestión Integral de Residuos, se cuenta con puntos ecológicos, que requieren del empleo de bolsas plásticas para almacenar temporalmente los residuos generados y entregar al prestador del servicio de aseo. </t>
  </si>
  <si>
    <t>OSCAR JULIAN SANCHEZ CASAS</t>
  </si>
  <si>
    <t>Contrato No. 107 de 23-09-2016 con ASEO EMMANUEL S.A.S</t>
  </si>
  <si>
    <t>20 hábiles</t>
  </si>
  <si>
    <t>23241615 Grifos</t>
  </si>
  <si>
    <r>
      <rPr>
        <b/>
        <sz val="10"/>
        <color indexed="8"/>
        <rFont val="Arial"/>
        <family val="2"/>
      </rPr>
      <t>META 2 PIGA PROYECTO 1195</t>
    </r>
    <r>
      <rPr>
        <sz val="10"/>
        <color indexed="8"/>
        <rFont val="Arial"/>
        <family val="2"/>
      </rPr>
      <t xml:space="preserve">
Adquisición de 25 válvulas economizadoras de dos piezas para llave tipo jardín para la Contraloría de Bogotá</t>
    </r>
  </si>
  <si>
    <t>En desarrollo del programa de ahorro y uso eficiente de agua del PIGA y en cumplimiento al Decreto 3102 de 1997 Art 6 y 7 y Resolución 0242 de 2014 Art 13 se hace necesario adquirir válvulas ahorradoras de agua para las posetas de lavado de toda la Entidad.</t>
  </si>
  <si>
    <t>Memorando 3-2016-19087 de 27-07-2016
Contrato No. 114 de 06-10-2016 con KAPIZO DISTRIBICIONES SAS</t>
  </si>
  <si>
    <t>Prestación de Servicios</t>
  </si>
  <si>
    <t>24111810 Tanques de almacenamieto de agua</t>
  </si>
  <si>
    <r>
      <rPr>
        <b/>
        <sz val="10"/>
        <color indexed="8"/>
        <rFont val="Arial"/>
        <family val="2"/>
      </rPr>
      <t>META 2 PIGA PROYECTO 1195</t>
    </r>
    <r>
      <rPr>
        <sz val="10"/>
        <color indexed="8"/>
        <rFont val="Arial"/>
        <family val="2"/>
      </rPr>
      <t xml:space="preserve">
Prestación del servicio de diseño  e implementaciòn de un sistema de reutilizaciòn de aguas lluvias en 2 sedes de la Entidad y presentaciòn de alternativas tecnologicas de ahorro de agua en la Contraloìa de Bogotà. </t>
    </r>
  </si>
  <si>
    <t>Con el fin de dar cumplimiento a las directrices de la Secretaria Distrital de Ambiente especificamente a los criterios de Generación de Nuevos Sistemas de Reutilización y ahorro del Agua y adquisición de nuevas tecnologìas asì como lo establecido en la Resolución 242 de 2014 y que la Entidad no cuenta con el personal Idòneo para formular este tipo de estrategias se hace necesario contratar la Prestación del Servicio indicado buscando dar cumplimiento posterior a las directrices formuladas</t>
  </si>
  <si>
    <t>Memorando 3-2016-24451 de 20-09-2016.
Contrato No. 225 de 30-11-2016 con HIDROQUALITY S.A.S</t>
  </si>
  <si>
    <t>Compraventa</t>
  </si>
  <si>
    <t>26131507                                                   Centrales de energía solar</t>
  </si>
  <si>
    <r>
      <rPr>
        <b/>
        <sz val="10"/>
        <color indexed="8"/>
        <rFont val="Arial"/>
        <family val="2"/>
      </rPr>
      <t>META 2 PIGA PROYECTO 1195</t>
    </r>
    <r>
      <rPr>
        <sz val="10"/>
        <color indexed="8"/>
        <rFont val="Arial"/>
        <family val="2"/>
      </rPr>
      <t xml:space="preserve">
Contratar el diseño, instalación y mantenimiento de un sistema de energía fotovoltaica (Panel Solar) de aprovechamiento de la energía solar y producción de electricidad, que cubra la necesidad de iluminación del edificio de la sede ubicada en la Calle 25B N° 32A – 17, Dirección de Desarrollo Local y Participación Ciudadana de la Contraloría de Bogotá</t>
    </r>
  </si>
  <si>
    <t>Con el fin de dar cumplimiento a las directrices de la Secretaria Distrital de Ambiente especificamente a los criterios de conversión tecnológica y aprovechamiento de energías alternativas, asì como lo establecido en la Resolución 242 de 2014  se hace necesario contratar la Prestación del Servicio indicado.</t>
  </si>
  <si>
    <t xml:space="preserve">Memorando 3-2016-22684 de 31-08-2016
Memorando 3-2016-25935 de 05-10-2016 necesidad con ajustes.
Contrato No. 154 de 10-11-2016 con NELCY LIDIA CRUZ SUAREZ </t>
  </si>
  <si>
    <t>Prestación de servicios</t>
  </si>
  <si>
    <t>70111500
Plantas y Árboles Ornamentales</t>
  </si>
  <si>
    <r>
      <rPr>
        <b/>
        <sz val="10"/>
        <rFont val="Arial"/>
        <family val="2"/>
      </rPr>
      <t>META 2 PIGA PROYECTO 1195</t>
    </r>
    <r>
      <rPr>
        <sz val="10"/>
        <rFont val="Arial"/>
        <family val="2"/>
      </rPr>
      <t xml:space="preserve">
Contratar la prestación del servicio de mantenimiento de material vegetal para la Contraloría de Bogotá, en sus diferentes sedes.
</t>
    </r>
  </si>
  <si>
    <t>La entidad cuenta con áreas verdes en sus sedes, las cuales requieren de mantenimientos periódicos para conservar las especies vegetales.</t>
  </si>
  <si>
    <t>Se radica necesidad con memorando 3-2016-18143 de 18-07-2016
Contrato No. 136 de 27-10-2016 con PRADO ALEMAN S.A.S</t>
  </si>
  <si>
    <t>82121800
Publicación</t>
  </si>
  <si>
    <r>
      <rPr>
        <b/>
        <sz val="10"/>
        <color indexed="8"/>
        <rFont val="Arial"/>
        <family val="2"/>
      </rPr>
      <t>META 2 PIGA PROYECTO 1195</t>
    </r>
    <r>
      <rPr>
        <sz val="10"/>
        <color indexed="8"/>
        <rFont val="Arial"/>
        <family val="2"/>
      </rPr>
      <t xml:space="preserve">
Adquisición de agendas ambientales del Primer Concurso de dibujo ambiental de la Contraloría de Bogotá D.C</t>
    </r>
  </si>
  <si>
    <t xml:space="preserve">La Contraloría de Bogotá D.C., en el marco del Programa de Extensión de Buenas Prácticas Ambientales estableció el Concurso de Dibujo Ambiental  sobre Temáticas Ambientales a través del cual se busca transmitir mensajes de protección y conservación de la naturaleza, en desarrollo de este concurso se presentan diversos dibujos que se publican en la agenda ambiental. </t>
  </si>
  <si>
    <t>Memorando 3-2016-22632 de 31-08-2016.
Contrato No. 137 de 27-10-2016 con CELINTHER EDITORES S.A.S</t>
  </si>
  <si>
    <r>
      <rPr>
        <b/>
        <sz val="10"/>
        <color indexed="8"/>
        <rFont val="Arial"/>
        <family val="2"/>
      </rPr>
      <t>META 2 PIGA PROYECTO 1195</t>
    </r>
    <r>
      <rPr>
        <sz val="10"/>
        <color indexed="8"/>
        <rFont val="Arial"/>
        <family val="2"/>
      </rPr>
      <t xml:space="preserve">
Diseño, diagramación e impresión de calendarios de escritorio del año 2017, relacionados con el Plan Institucional de Gestión Ambiental -PIGA de la Contraloria de Bogota D.C</t>
    </r>
  </si>
  <si>
    <t>Sensibilizar a los funcionarios de la entidad, sobre la importancia del PIGA y de sus programas ambientales.</t>
  </si>
  <si>
    <t>Memorando 3-2016-22631 de 31-08-2016
Contrato No. 144 de 01-11-2016 con TAIHER LTDA</t>
  </si>
  <si>
    <t>DIRECCIÓN DE APOYO AL DESPACHO</t>
  </si>
  <si>
    <t>3120202</t>
  </si>
  <si>
    <t>Viáticos y gastos de viaje</t>
  </si>
  <si>
    <t>Selección Abreviada por Acuerdo Marco de Precios</t>
  </si>
  <si>
    <t>Orden de Compra  No. 11350 - Compraveta</t>
  </si>
  <si>
    <t xml:space="preserve">90121502
Agencias de viajes
78111502
Viajes en aviones comerciales
</t>
  </si>
  <si>
    <t xml:space="preserve">Contratar el suministro de pasajes aéreos a nivel nacional e internacional para el desplazamiento de los (as) directivos (as) y/o funcionarios de la Contraloría de Bogotá, D.C., en cumplimiento de las labores propias del Control Fiscal, y/o para participar en eventos de capacitación, formación, actualización y asistencia técnica en temas inherentes al Control Fiscal
Objeto : Contratar la compra de 80 pasajes aéreos , para garantizar el desplazamiento de los funcionarios (as) de la Contraloría de Bogotá D.C., que representan la entidad en las diferentes disciplinas </t>
  </si>
  <si>
    <t>Asegurar la adquisición de tiquetes aéreos para el desplazamiento de los (las) funcionarios (as) y/o directivos (as) de la Contraloría de Bogotá, D.C. dentro y fuera del país, facilitando su traslado a los lugares donde se lleven a cabo eventos de capacitación,  y en atención a las diversas invitaciones a foros, seminarios, talleres, ejecución de auditorías a los sujetos de control cuyo domicilio se encuentra en otra ciudad, y demás actividades relacionadas con el ejercicio del Control Fiscal.</t>
  </si>
  <si>
    <t>LINA RAQUEL RODRIGUEZ MEZA</t>
  </si>
  <si>
    <t>Contrato No. 135 de 26-10-2016 con SUBATOURS S.A.S.</t>
  </si>
  <si>
    <t>NA</t>
  </si>
  <si>
    <t>33</t>
  </si>
  <si>
    <t>Inversión</t>
  </si>
  <si>
    <t>331150742-1199</t>
  </si>
  <si>
    <t>Fortalecimiento al Control Social a la Gestión Pública</t>
  </si>
  <si>
    <t>Contratación Directa</t>
  </si>
  <si>
    <t>Interadministrativo</t>
  </si>
  <si>
    <t>N/A</t>
  </si>
  <si>
    <t>80141902 Reuniones y
Eventos
80161502  Servicio de
Planificación de
Reuniones
90111601  Centros de
Conferencias
90111603 Sala de reuniones o banquetes
90111803 Suites</t>
  </si>
  <si>
    <r>
      <rPr>
        <b/>
        <sz val="10"/>
        <rFont val="Arial"/>
        <family val="2"/>
      </rPr>
      <t>META 5  PROYECTO 1199</t>
    </r>
    <r>
      <rPr>
        <sz val="10"/>
        <rFont val="Arial"/>
        <family val="2"/>
      </rPr>
      <t xml:space="preserve">
Saldo sin comprometer despues de suscribir el contrato No. 188 de 2016 </t>
    </r>
  </si>
  <si>
    <t>Garantizar el suministro del apoyo logístico con un hotel de reconocida y amplia experiencia, que ofrezca para la Contraloría de Bogotá los elementos técnicos, de infraestructura, y de servicios alimentarios y logísticos necesarios y de óptima calidad para la organización de eventos institucionales con las especificaciones técnicas exigidas.</t>
  </si>
  <si>
    <t xml:space="preserve">Saldo disponible </t>
  </si>
  <si>
    <t>Adquisición de Bienes</t>
  </si>
  <si>
    <t>Dotación</t>
  </si>
  <si>
    <t>Orden de Compra No. 8373 - Suministro</t>
  </si>
  <si>
    <t>53101604 Camisas y blusas para mujer
53101904 Trajes para mujer.
53101902 Trajes para hombre.
53101602 Camisas para hombre.
53102502 Corbatas o pañoletas o bufanda.
53111602 Zapatos para mujer
53111601 Zapatos para hombre.</t>
  </si>
  <si>
    <t xml:space="preserve">Contratar el suministro y canje de bonos personalizados redimibles única y exclusivamente para la dotación de vestido y calzado para las servidoras y servidores que ocupan el cargo de Auxiliares Administrativos de la Contraloría de Bogotá D.C.  </t>
  </si>
  <si>
    <t>Cumplimiento de la normatividad  establecida en el Decreto 1978 de 1989 reglamentario de la Ley 70 de 1988 y contribuir al bienestar de los funcionarios de la Contraloría de Bogotá.</t>
  </si>
  <si>
    <t>Contrato No. 33 de 17-05-2016. Orden de Compra 8373 Acuerdo Marco de Precios. Con Twity S.A.</t>
  </si>
  <si>
    <t>Orden de Compra No. 8374 - Compraventa</t>
  </si>
  <si>
    <t>Contrato No. 34 de 17-05-2016, Orden de compra 8374 Acuerdo Marco de Precios, Confecciones Paez S.A.</t>
  </si>
  <si>
    <t>Orden de Compra No. 8375 - Compraventa</t>
  </si>
  <si>
    <t>Contrato No. 35 de 17-05-2016, Orden de compra 8375 Acuerdo Marco de Precios, Twity S.A.</t>
  </si>
  <si>
    <t>Orden de Compra No. 8376 - Compraventa</t>
  </si>
  <si>
    <t xml:space="preserve">Contrato No. 36 de 17-05-16, Orden de Compra 8376 Acuerdo Marco de Precios, con Fernando Guerrero Caro </t>
  </si>
  <si>
    <t>Suministro</t>
  </si>
  <si>
    <t xml:space="preserve">53102704 Uniformes institucionales para la preparación de alimentos y servicios.
53111602 Zapatos para mujer.
46181604 Botas de seguridad. 
</t>
  </si>
  <si>
    <t>Contratar el suministro de la dotación de vestido y calzado para las servidoras y servidores que ocupan el cargo de Auxiliares de Servicios Generales de la Contraloría de Bogotá D.C.</t>
  </si>
  <si>
    <t>Contrato No. 46 de 09-06-2016 IMPORTADORA COLOMBIANA DE ARTICULOS ESPECIALES LTDA — IMCARE</t>
  </si>
  <si>
    <t xml:space="preserve">Bienestar e incentivos </t>
  </si>
  <si>
    <t>Selección Abreviada- Menor cuantía</t>
  </si>
  <si>
    <t xml:space="preserve">Contrato de prestación de servicios </t>
  </si>
  <si>
    <t>80111504
Formación o desarrollo laboral</t>
  </si>
  <si>
    <t xml:space="preserve">Prestación de servicios para el desarrollo de (4) jornadas de intervención en clima organizacional con la finalidad de fortalecer el ambiente laboral y la gestión institucional en los funcionarios de la Contraloría de Bogotá. </t>
  </si>
  <si>
    <t xml:space="preserve">De acuerdo al resultado del estudio de Clima Laboral realizado en el 2014-2015 se hara intervención en las dependencias que reporten resultados críticos en las diferentes variables evaluadas. </t>
  </si>
  <si>
    <t>Contrato No. 48 de 14-06-2016 KAPITAL GROUP SAS</t>
  </si>
  <si>
    <t>86101810 Capacitacion en habilidades personales 
80141607 Gestion de eventos 
80111504 Formacion o desarrollo laboral</t>
  </si>
  <si>
    <t>Contratar la prestacion de serviciospara la realizacion de un programa de tres dias para los funcionarios pre-pensionados o proximos a su jubilacion.</t>
  </si>
  <si>
    <t>De acuerdo a lo establecido en el Decreto 1227 de 2005 se debe realizar el Programa de Prepensionados en la Contraloría.</t>
  </si>
  <si>
    <t>Contrato No. 65 de 05-08-2016 con PSYCOPROYECTOS S.A.S.</t>
  </si>
  <si>
    <t>94121514
Servicios de promotores o directores técnicos de clubes deportivos</t>
  </si>
  <si>
    <t>Contratar la prestación de servicios de un (01) entrenador (a) de fútbol en su modalidad masculina para entrenar a los funcionarios de la Controlaría de Bogotá D.C., por dieciséis horas mensuales</t>
  </si>
  <si>
    <t>Se hace necesario contratar los servicios de entrenadores deportivos para las  disciplinas deportivas que representen a la entidad en torneos interinstitucionales.</t>
  </si>
  <si>
    <t>Contrato No. 105 de 23-09-2016 con JOHANNY MAURICIO FALLA PIRA</t>
  </si>
  <si>
    <t xml:space="preserve">Contratar la prestacion de servicios de un (1) entrenador de voleibol en siu modalidad mixto, para entrenar a los funcionarios de la   Contraloría de Bogotá, D.C., </t>
  </si>
  <si>
    <t xml:space="preserve">Contrato No. 95 de 20-09-2016 con RICARDO REYES TORRES </t>
  </si>
  <si>
    <t xml:space="preserve">Contratar la prestación de servicio de un entrenador (a) de baloncesto en su modalidad mixto, para entrenar los funcionarios de la Contraloria de Bogotá </t>
  </si>
  <si>
    <t>Contrato No. 116 de 07-10-2016 con VICTOR HUGO RAMOS CARABALI</t>
  </si>
  <si>
    <t xml:space="preserve">94121703 Clubes o servicios para aficionados al baile a la danza
90131502 Actuaciones de danzas </t>
  </si>
  <si>
    <t xml:space="preserve">Contratar la prestación de servicios de un (01) instructor de baile con el fin de conformar el Grupo de Danzas de la Contraloría </t>
  </si>
  <si>
    <t xml:space="preserve">Se hace necesario contratar los servicios de instructor de baile para fortalecer las actividades sociales y culturales de la entidad para que representen a la entidad en muestras culturales distritales. </t>
  </si>
  <si>
    <t>Memorando 3-2016-18391 de 21-07-2016
Contrato No. 110 de 03-10-2016 con EDGAR SANDINO VELASQUEZ</t>
  </si>
  <si>
    <t>Selección Abreviada Subasta Inversa</t>
  </si>
  <si>
    <t>20102301
Transporte de personal</t>
  </si>
  <si>
    <t>Contratar el servicio de transporte terrestre de ida y regreso a Giradot (Cundinamarca) a fin de trasladar los servidores de la Contraloría de Bogotá, D.C. con su grupo de beneficiarios y  movilizarlos dentro del municipio de Girardot , con el fin de que que asistan a las diferentes actividades programadas en el marco de la XXX Olimpiadas Internas de Integración Cultural 2016</t>
  </si>
  <si>
    <t>Se contratará el servicio de transporte para el traslado de los funcionarios hacia la ciudad donde se desarrollen las Olimpiadas Internas.</t>
  </si>
  <si>
    <t>Contrato No. 81 con UNION TEMPORAL VIACOLTUR 2016</t>
  </si>
  <si>
    <t xml:space="preserve">90121701 Guias locales de excurciones </t>
  </si>
  <si>
    <t>Contratar la prestación de servicios especializado para tres (3) caminatas ecológicas, cada una con grupos de 52 personas para un total de 156 personas, (servidores y familias) de la Contraloría de Bogotá,D.C.</t>
  </si>
  <si>
    <t>Las caminatas ecológicas son las actividades mas solicitadas por los funcionarios de la Contraloría</t>
  </si>
  <si>
    <t>Memorando 3-2016-07463 del 30-03-2016
Se recibe necesidad  con ajuste en memorando 3-2016-21957 de 24-08-2016
Contrato No. 146 de 02-11-2016 con FUNDACION 63</t>
  </si>
  <si>
    <t>3120210</t>
  </si>
  <si>
    <t xml:space="preserve">90151700
Parques de diversiones </t>
  </si>
  <si>
    <t xml:space="preserve">Contratar la prestación de servicios para la ejecución de actividades campestres recreativas con ocasión a la celebración del día del niño y vacaciones recreativas en junio y diciembre.
</t>
  </si>
  <si>
    <t xml:space="preserve">Como parte de los estimulos de la entidad es necesario celebrar el dia del niños, realziar las vacaciones recreativas y festejar el 31 de octubre a los hijos de los servidores(as) de la entidad.  </t>
  </si>
  <si>
    <t>Contrato 26 del 18-04-2016 con ROYAL PARK LTDA</t>
  </si>
  <si>
    <t xml:space="preserve">49101701 Medallas
49101704 Placas
80141611 Servicios de personalizacion de obsequios y productos </t>
  </si>
  <si>
    <t>Realizar la compra de 50 escudos de solapa alusivos a la antigüedad institucional, 6 placas alusivas a 35 años de antigüedad y 40 escudos de solapa para el reconocimiento a la brigada de emergencia, conforme a lo establecido en las especificaciones técnicas requeridas</t>
  </si>
  <si>
    <t xml:space="preserve">Con el fin de premiar el reconocimiento a la antigüedad y calidades deportivas. </t>
  </si>
  <si>
    <t>Memorando 3-2016-22671 de 31-08-2016
Contrato No. 150 de 02-11-2016 con GRANADOS Y CONDECORACIONES S.A.S.</t>
  </si>
  <si>
    <t>14111608 Certificados de regalo
80141611 Servicios personalizados de obsequios
80141623 Servisios de comercialización
80141625 Servicios de gestión de programas e incentivos</t>
  </si>
  <si>
    <t xml:space="preserve">Compra venta de bonos o tarjetas redimibles para el programa de Bienestar Social; 1) Bonos o tarjetas navideñas 2) Bonos para el programa de estímulos e incentivos de los (as) servidores (as) de la Contraloría de Bogotá D, C., cada uno de los anteriores de acuerdo a las especificaciones técnicas del bien a contratar.
 </t>
  </si>
  <si>
    <t>La Circular N0. 054 de 2004, expedida por la Secretaría General de la Alcaldía Mayor de Bogotá, establece: “Que las entidades Distritales solamente otorgarán a cargo de su presupuesto un bono navideño por un máximo de seis (6) salarios mínimos diarios legales vigentes por cada hijo o hija de los servidores que a 31 de diciembre del año en curso sean menores de 13 años”.
Con el fin de premiar a los mejores funcionarios de carrera administrativa</t>
  </si>
  <si>
    <t>Memorando 3-2016-22665 de 31-08-2016
Memorando con necesidad ajustada radicada el 29-09-2016.
Contrato No. 221 de 29-11-2016 con BIG PASS S.A.S</t>
  </si>
  <si>
    <t>DIRECCION DE TALENTO HUMANO</t>
  </si>
  <si>
    <t>Contrato Interadministrativo  - Prestacion de Servicios</t>
  </si>
  <si>
    <t>80141602 Servicios de relaciones publicas
80141607 Gestion de eventos
80141614 Servicios o programas de relaciones publicas
80141902Reuniones o eventos
80161502 Servicios de planificacion de reuniones 
90111603 Salas de reuniones o banquetes 
90101600 Ser</t>
  </si>
  <si>
    <t>Contratar la prestación de servicios para la ejecución de la actividad de cierre de gestión de la Contraloría de Bogotá D.C. del año en curso.</t>
  </si>
  <si>
    <t>El Cierre de Gestión como actividad contenida en el Programa de Bienestar  tiene como objetivo socializar y evaluar por parte de la Administración los resultados de la gestión institucional durante el año 2016.</t>
  </si>
  <si>
    <t>GABRIEL ALEJANDRO GUZMÁN USECHE</t>
  </si>
  <si>
    <t xml:space="preserve"> Contrato No. 237 de 01-12-2016 con SOCIEDAD HOTELERA TEQUENDAMA S.A</t>
  </si>
  <si>
    <t xml:space="preserve">Contrato Interadministrativo - Prestación de Servicios </t>
  </si>
  <si>
    <t>80101600 Gerencia de proyectos</t>
  </si>
  <si>
    <t>Prestación de servicios de capacitación, asesoría y preparación física de la Delegación de la Contraloría de Bogotá D.C. que participará en los X Juegos Nacionales de Empleados del Control Fiscal, a realizarse en el Departamento de Antioquia municipio de Guatape, entre el 15 y el 20 de noviembre de 2016 y su correspondiente concentración en sitio de alojamiento para el acondicionamiento físico, mental y atlético, con el debido acompañamiento de asistencia médica deportiva.</t>
  </si>
  <si>
    <t>Teniendo en cuenta que lo Juegos Nacionales del Control Fiscal son el máximo evento deportivo que congrega a los deportistas más destacados de cada Contraloria Territorial, se ve la necesidad de contratar servicios  de alojamiento y alimentación para la delegación que represente la entidad</t>
  </si>
  <si>
    <t xml:space="preserve">Memorando 3-2016-28072 de 25-10-2016
Contrato 155 de 11-11-2016 con INSTITUTO PARA EL DEPORTE  DE ANTIOQUIA INDEPORTES </t>
  </si>
  <si>
    <t xml:space="preserve">53101502 Pantalones largos cortos o pantalones para hombre
53101504 pantalones largos cortos o pantalones para mujer 
53101501 medias largas
53102402 calcetines
53102516 gorras
53102901 ropa atletica para mujer 
53102902 Ropa atletica para hombre 
</t>
  </si>
  <si>
    <t>Contratar la compra de uniformes deportivos para representar a la Contraloría de Bogotá, D.C. en los 10°. Juegos Nacionales de Empleados de Contr_olFiscal Antioquia 2016</t>
  </si>
  <si>
    <t xml:space="preserve">Teniendo en cuenta que los Juegos Nacionales de Control Fiscal son el máximo evento deportivo que congrega a los deportistas mas destacados de cada Contraloria Territorial, se ve la necesidad de contratar la compra de uniformes para la delegación que represente a la entidad en dicho evento. </t>
  </si>
  <si>
    <t xml:space="preserve">Contrato No. 142 de 31-10-2016 con JAIRO HUMBERTO MURCIA REYES </t>
  </si>
  <si>
    <t>Orden de Compra No. 11616- Compraventa</t>
  </si>
  <si>
    <t>42171903
Estuches de medicamentos para servicios médicos de emergencia</t>
  </si>
  <si>
    <t>Adquision de los respectivos elementos para primeros auxilios basicos e inmediatos, asi, como, otros articulosmedicos para la contraloria de Bogota D.C.</t>
  </si>
  <si>
    <t>Dar cumplimiento a lo reglamentado en el sistema de gestión de la seguridad y salud en el trabajo, para lo cual se hace necesario proveer a las dependencias de botiquines portátiles dotados con sus respectivos insumos.</t>
  </si>
  <si>
    <t>Memorando 3-2016-22175 de 25-08-2016
Memorando con necesidad ajustada 3-2016-25930 de 05-10-2016.
Contrato No. 148 de 02-11-2016 con PANAMERICANA LIBRERÍA Y PAPELERIA S.A</t>
  </si>
  <si>
    <t>46182205       Descansos para los pies</t>
  </si>
  <si>
    <t xml:space="preserve">Adquisición de apoyapies para los funcionarios de la Contralorìa de Bogotà D.C. de acuerdo al estudio previo, especificaciones tècnicas, invitación pùblica y la propuesta presentada </t>
  </si>
  <si>
    <t>Suministrar los elementos necesarios para mejorar el confort en algunos puestos de trabajo, según los criterios del Sistema de Vigilancia Epidemiológica SVE a las Lesiones Osteomusculares, siendo este una de las principales estrategias de prevención y control de los riesgos ergonómicos dentro del Sistema de Gestión de la Seguridad y Salud en el Trabajo.</t>
  </si>
  <si>
    <t xml:space="preserve">Contrato No. 58 de 29-07-2016 con OFICOMCO S.A.S
</t>
  </si>
  <si>
    <t>85122201
Valoración del estado de salud individual</t>
  </si>
  <si>
    <t>Prestar los servicios para la realización de exámenes de medicina preventiva para  los servidores públicos de la Contraloría de Bogotá, D,C., de conformidad con las especificaciones técnicas.</t>
  </si>
  <si>
    <t xml:space="preserve">En desarrollo del SGSS de la entidad, se hace necesario desarrollar las actividades propias de los procesos de medicina preventiva y de medicina del trabajo, que permitan llevar a cabo la vigilancia de la salud de los funcionarios y cumplir con los objetivos generales de dicho Sistema de Gestión; así como los específicos de los programas y subsistemas de vigilancia epidemiológica.  Para esto se requiere realizar lo siguiente:                 Perfiles Lipídicos ( Glicemia basal, triglicéridos y colesterol total).  - KOH uñas   -Frótis faringeo  -Coprológicos  -Audiometrías  -Visiometrías para tamizaje general - Expirometrías para tamizaje general y como insumo a los programas de promoción y prevención, y específicamente al de prevención del tabaquismo.- Vacuna contra la influenza, como insumo de los programas de promoción y prevención, y específicamente al de promoción y prevención de la salud respiratoria. </t>
  </si>
  <si>
    <t xml:space="preserve">Contrato 31 de 6 de mayo de 2016 con Grupo Laboral Ocupacional SAS </t>
  </si>
  <si>
    <t xml:space="preserve">53103101 Chalecos para hombre
55121704 Señalizacion
46181704 Cascos de seguridad
46181804 Gafas protectoras
42272303 Mascaras o accesorios de resucitacion </t>
  </si>
  <si>
    <t xml:space="preserve">Contratar la compra de elementos de dotación para el Plan de Prevención y Atención de Emergencias (chalecos para brigadistas, lideres de promoción y prevención, botiquines, señales de evacuación, cascos, monogafas de protección industrias y mascarillas), según especificaciones técnicas. </t>
  </si>
  <si>
    <t>Suministrar los elementos de dotación a los Brigadistas y otros grupos de apoyo de la entidad, según las necesidades específicas que se definanan una vez se inicie la cabal implementación del Sistema de Gestión de la Seguridad y Salud en el Trabajo de la entidad, en la cantidad y con las especificaciones técnicas que se determine, según la reconformación de dichos grupos en la vigencia 2016. Entre estos elementos de dotación figuran chalecos distintivos, monogafas de seguridad, protectores respiratorios, botiquines tipo canguro, entre otros.</t>
  </si>
  <si>
    <t xml:space="preserve">Contrato No. 102 de 22-09-2016 con SISTEMAS DE AGUA INCENDIO Y GAS SAIG HIDRAULICOS </t>
  </si>
  <si>
    <t>5 dias habiles</t>
  </si>
  <si>
    <t xml:space="preserve">93141701
Organización de eventos culturales
</t>
  </si>
  <si>
    <t xml:space="preserve">Prestar los servicios para la celebración de la XXI Semana de la Seguridad Social en el trabajo de la Contraloria de Bogotá. </t>
  </si>
  <si>
    <t>Dada la importancia de manetener el compromiso de los funcionarios con sus estilos de vida y trabajo saludable como pilar fundamental y medio para faciliar la prevención y control de los riesgos laborales, se hace necesario desarrollar un evento con caracter promocional que posicione las actividades de seguridad y salud, manteniendo las expectativas de todas las instancias de la entidad y desde luego de sus funcionarios frente a los objetivos y plan de trabajo del SG SST</t>
  </si>
  <si>
    <t>Memorando 3-2016-07847 del 01-04-2016.
Reenviado: 3-2016-09308 del 18-04-2016
Radicado de necesidad 3-2016-12894 de 25 de mayo de 2016
Contrato No. 60 de 03-08-2016 con Proveerodres de productos y Servicios Varios S.A.S</t>
  </si>
  <si>
    <t xml:space="preserve">55121706 
55121714
82121503 
82121505 </t>
  </si>
  <si>
    <t>Contratar la prestacion de servicios de logistica para el lanzamineto del subsistema de Gestion de Seguridad y Salud en el Trabajo en el marco de la XXI semana de la SST de la  Contraloría de Bogotá, D.C deacuerdo con las condiciones tecnicas del Grupo N°2 material promocional.
(GRUPO NO. 2 Elaboración de material promocional. De acuerdo con la especificaciones técnicas requeridas.)</t>
  </si>
  <si>
    <t xml:space="preserve">Dada la importancia institucional de cumplir cabalmente con los términos establecidos por el Decreto 1072 del 26 de mayo de 2015, expedido por el Ministerio de Trabajo para la implementación del Sistema de Gestión de la Seguridad y Salud en el Trabajo, y ante la necesidad de institucionalizarlo y promover el compromiso y la participación de todos lo funcionarios e instancias de la entidad en la identificacion de los peligros, la prevención y el control de los riesgos laborales, así como la promoción y prevención integral de la salud, se hace necesario organizar un evento en una jornada para el lanzamiento de dicho Sistema, centrando la atención de los funcionarios hacia los objetivos del mismo </t>
  </si>
  <si>
    <t>Contrato No. 83 de 07-09-2016 con FUNDACION INTEGRAL DE TERAPIAS EN COLOMBIA - FITEC</t>
  </si>
  <si>
    <t xml:space="preserve">80141602 80141607
80141614 80141902
90111603 90101600
55121706 55121714
82121503 82121505
</t>
  </si>
  <si>
    <t>Contratar la Prestación de Servicios de logística para el Lanzamiento del Subsistema de Gestión de la Seguridad y Salud en el Trabajo en el marco de la XXI Semana de la SST de la Contraloría de Bogotá, D.C 
(GRUPO NO. 1 Suministro de refrigerios )</t>
  </si>
  <si>
    <t>Contrato No. 82 de 07-09-2016 con LOPMI S.A.S.</t>
  </si>
  <si>
    <t xml:space="preserve">85101605 auxiliares
de salud a domicilio
85101604 servicios
de asistencia de
personal médico
</t>
  </si>
  <si>
    <t>Prestación del servicio de área protegida de las urgencias y emergencias médicas las venticuatro (24) horas durante la vigencia del contrato en las diferentes sedes de la Contraloría de Bogotá, para funcionarios, usuarios, proveedores y visitantes de la Entidad.</t>
  </si>
  <si>
    <t>Mantener la capacidad institucional para la prestación de primeros auxilios médicos, disminuyendo así el ausentismo y amparando a los funcionarios ante las urgencias y emergencias médicas durante la jornada laboral.  Asimismo; para prestar el amparo y atención médica inmediata a los usuarios y visitantes de la entidad durante su permanencia en las instalaciones ante posibles urgencias.</t>
  </si>
  <si>
    <t>Contrato 21 del 15-03-2016 con EMPRESA DE MEDICINA INTEGRAL GRUPO EMI S.A.</t>
  </si>
  <si>
    <t>Adquisición de Servicios</t>
  </si>
  <si>
    <t>3120212</t>
  </si>
  <si>
    <t>Prestación de Servicios profesionales</t>
  </si>
  <si>
    <t>85121502
Servicios de consulta de médicos de atención primaria</t>
  </si>
  <si>
    <t>Prestar los servicios profesionales y especializados en medicina laboral a la Contraloría de Bogotá, D.C., en desarrollo del Sistema de Gestión de la Seguridad y Salud en el Trabajo/SG-SST y en forma interdisciplinaria en la Subdirección de Bienestar Social.</t>
  </si>
  <si>
    <t>Prestar el apoyo en la parte médica al SG-SST, garantizando un trabajo interdisciplinario en el SG-SST.  Así mismo para la realización de los exámenes médicos ocupacionales.</t>
  </si>
  <si>
    <t>Contrato 20 del 08-03-2016 con CAROLINA FERNANDA GARROTE WILCHES</t>
  </si>
  <si>
    <t xml:space="preserve">compra venta </t>
  </si>
  <si>
    <t>42192210 Sillas de ruedas</t>
  </si>
  <si>
    <t>Contratar la adquisición de dos (2) sillas de ruedas para transporte, de compañía para el Subsistema de Gestión de la Seguridad y Salud en el Trabajo de la Contraloría de Bogotá, D.C., de conformidad con las especificaciones técnicas.</t>
  </si>
  <si>
    <t xml:space="preserve">Se hace necesario necesario contratar la compra de dos silla sde ruedas para transporte de compañía que facilite el trasldado de los funcionarios(as) que presentan accidentes de trabajo, bajas repentinas de su salud en las diferentes areas de trabajo, ya sea para el servicio medico de la entidad o para el servisio medico externo </t>
  </si>
  <si>
    <t>Contrato No. 69 de 12-08-2016 con ORTOPEDICOS FUTURO COLOMBIA</t>
  </si>
  <si>
    <t>Mantenimiento Entidad</t>
  </si>
  <si>
    <t xml:space="preserve">5 dias hábiles </t>
  </si>
  <si>
    <t>46191506 Equipos y suministros de defensa y oreden publico, proteccion, vigilancia y seguirdad. 8extintor de llamas)
46191601 Extintores
46191613 agente extinguidor de incendios.</t>
  </si>
  <si>
    <t>Contratar los servicios para realizar la recarga, revisión, mantenimiento y adquisición de los soportes de los extintores de la Contraloría de Bogotá D.C., de conformidad con las especificaciones técnicas.</t>
  </si>
  <si>
    <t>Mantener los extintores de la entidad en óptimas condiciones de uso, ante posibles conatos de incendio</t>
  </si>
  <si>
    <t>Contrato No. 61 de 03-08-2016 con Eder Giovanny Castiblanco Orjuela.</t>
  </si>
  <si>
    <t xml:space="preserve">39111708 Señal iluminada de salida de emergencias 
55121703 Señales iluminadas 
55121704 señales seguridad
55121705 Señales autoadesivas 
55121718 Señales informativas
55121730 Señales de accidente 
</t>
  </si>
  <si>
    <t>Adquisición e instalación de la señalización y elementos de seguridad industrial para las cinco (5) sedes de la Contraloría de  Bogotá, D.C.</t>
  </si>
  <si>
    <t xml:space="preserve">Dada la importancia institucional de cumplir cabalmente con los términos establecidos por el Decreto 1072 del 26 de mayo de 2015, expedido por el Ministerio de Trabajo para la implementación del Sistema de Gestión de la Seguridad y Salud en el Trabajo y ante la necesidad de proveer e instalar todos los elementos necesarios para el cabal desarrollo del Plan de Prevención, Preparación y Respuesta ante Emergencias, tales como la señalización que en materia de seguridad industrial también determina el Estatuto de Seguridad Industrial reglamentado por la Resolución 2400 de 1979, suscrita por el otrora Ministerio de Trabajo y Seguridad Social, y específicamente aquella que indique las rutas de evacuación y salida de las áreas de trabajo ante posibles evacuaciones. </t>
  </si>
  <si>
    <t>Memorando: 3-2016-07805 del 01-04-2016
Necesidad ajustda 3-2016-20837 de 11-08-2016
Contrato No. 130 de 21-10-2016 con ACRILVID</t>
  </si>
  <si>
    <t>SUDIRECCIÓN DE CAPACITACIÓN Y COOPERACIÓN TÉCNICA</t>
  </si>
  <si>
    <t>Capacitación Interna</t>
  </si>
  <si>
    <t>Contrato Interadministrativo - Prestación de Servicios</t>
  </si>
  <si>
    <t xml:space="preserve">80111504
Formación o desarrollo laboral
</t>
  </si>
  <si>
    <t>Prestación de servicios profesionales para la capacitación de funcionarios (as) de la Contraloria de Bogotá D.C., mediante Diplomado en sistema integrado de gestión.</t>
  </si>
  <si>
    <t>Mejoramiento de las competencias laborales de los funcionarios  de la Contraloría de Bogotá, D.C.</t>
  </si>
  <si>
    <t>HERMELINA DEL CARMEN ANGULO ANGULO</t>
  </si>
  <si>
    <t xml:space="preserve">Contrato No. 109 de 30-09-2016 con Universidad Distrital Francisco Jose de Caldas 
</t>
  </si>
  <si>
    <t>86101705
86111604</t>
  </si>
  <si>
    <t>Prestación de servicios profesionales para la capacitación de funcionarios (as) de la Contraloria de Bogotá D.C., mediante dos actividades de aprendizaje Diplomado de Normas NIFS y NIICS Nivel 1 - aprendizaje Diplomado de Normas Contables NIFS y NIICS Nivel 2</t>
  </si>
  <si>
    <t>Las Normas Internacionales de Información Financiera se constituyen en reglamentaciones legalmente exigidas, globalmente aceptadas, basadas en principios que requieren que los estados financieros contengan información comparable, transparente y de alta calidad, las cuales deben regir a partir del 1 de enero de 2017; por lo tanto se debe capacitar a los funcionarios de la Contraloría de Bogotá, pertenecientes a las áreas de apoyo y misional.</t>
  </si>
  <si>
    <t xml:space="preserve">Contrato No. 101 de 22-09-2016 con UNIVERSIDAD NACIONAL COLOMBIA </t>
  </si>
  <si>
    <t>DIRECCION TECNICA DE PLANEACION</t>
  </si>
  <si>
    <t>31102</t>
  </si>
  <si>
    <t>Servicios Personales Indirectos</t>
  </si>
  <si>
    <t>Honorarios Entidad</t>
  </si>
  <si>
    <t>4 días hábiles</t>
  </si>
  <si>
    <t>80101504 Servicios de
asesoramiento
sobre
planificación
estratégica.</t>
  </si>
  <si>
    <t>Contratar los servicios profesionales de SGS COLOMBIA S.A. ente certificador para una visita, de seguimiento del Sistema de Gestión de Calidad - SGC-, bajo las normas técnicas NTC ISO 9001:2008 y NTCGP 1000:2009.</t>
  </si>
  <si>
    <t xml:space="preserve">Con el fin de verificar el cumplimiento de los requisitos de las normas ISO 9001:2008 y NTCGP 1000:2009 y lograr de esta forma mantener la certificacion al sistema, como un instrumento para mejorar la  gestion institucional y el logro de los objetivos y metas establecidas. </t>
  </si>
  <si>
    <t>BIVIANA DUQUE TORO</t>
  </si>
  <si>
    <t>Contato 8 del 17-02-2016 con SGS COLOMBIA S.A.</t>
  </si>
  <si>
    <t>DIRECCIÓN DE TECNOLOGÍAS DE LA INFORMACIÓN Y LAS COMUNICACIONES</t>
  </si>
  <si>
    <t>331140326-0776</t>
  </si>
  <si>
    <t>Fortalecimiento de la capacidad institucional para un control fiscal efectivo y transparente</t>
  </si>
  <si>
    <t>Orden de Compra No. 8206 -  Compraventa</t>
  </si>
  <si>
    <r>
      <rPr>
        <b/>
        <sz val="10"/>
        <rFont val="Arial"/>
        <family val="2"/>
      </rPr>
      <t>META 2</t>
    </r>
    <r>
      <rPr>
        <sz val="10"/>
        <rFont val="Arial"/>
        <family val="2"/>
      </rPr>
      <t xml:space="preserve">
Contratar la renovación de mil (1,000) licencias de uso por un (1) año de Microsoft OFFICE 365 Enterprise en el Plan E1</t>
    </r>
  </si>
  <si>
    <t>Teniendo en cuenta que la Contraloría tiene implementado desde el año  2014 el servicio de correo en la nube para 1.000 usuarios se hace necesario hacer la renovación de estas licencias para la vigencia 2016, ya que se constituye en la herramienta de comunicacion institucional.  Se hace necesario adquirir una solución integral de ANTIVIRUS que proteja los equipos de cómputo y los servidores de la entidad, ante posibles ataques informáticos.</t>
  </si>
  <si>
    <t>RODRIGO HERNAN REY LOPEZ</t>
  </si>
  <si>
    <t>Contrato 32 del 05-05-2016 con U.T. Sofware y Servicios Eficientes (COLSOF) S.A.</t>
  </si>
  <si>
    <t>81111504
81111507
81112218</t>
  </si>
  <si>
    <t>META 2
Contratación de servicios de desarrollo, matenimiento y Soporte de los aplictivos SIVICOF - SIGESPRO</t>
  </si>
  <si>
    <t xml:space="preserve">
Teniendo en cuenta que los sistemas SIVICOF y SIGESPRO son los aplicativos Misionales de mayor relevancia para la rendición de cuenta y gestión documental de la Contraloría, se requiere hacer la contratación para contar con el apoyo técnico que respalde los  requerimientos de los usuarios</t>
  </si>
  <si>
    <t>Contrato 45 del 31-05-2016, con MACRO PROYECTOS S.A.S</t>
  </si>
  <si>
    <t>331150744-1194</t>
  </si>
  <si>
    <t>Fortalecimiento de la Infraestructura de Tecnologias de la Información y las Comunicaciones de la Contraloria de Bogotá D.C.</t>
  </si>
  <si>
    <t xml:space="preserve">81112205 Mantenimeinto de sofware de sistemas de gestioni de bases de datos 
81112218 aplicacionies para mentenimiento de sofware </t>
  </si>
  <si>
    <r>
      <rPr>
        <b/>
        <sz val="10"/>
        <rFont val="Arial"/>
        <family val="2"/>
      </rPr>
      <t>META 1  PROYECTO 1194</t>
    </r>
    <r>
      <rPr>
        <sz val="10"/>
        <rFont val="Arial"/>
        <family val="2"/>
      </rPr>
      <t xml:space="preserve">
Contratar la prestación de servicios profesionales para realizar el apoyo especializado para el mantenimiento y ajustes al módulo de nómina "perno" del sistema de información si-capital- de acuerdo con los requerimientos solicitados y priorizados por la contraloría de Bogotà,D.C.</t>
    </r>
  </si>
  <si>
    <t>Teniendo en cuenta que los sistemas financieros y administrativos que conforman el SI CAPITAL son de alta relevancia para la operación PRESUPUESTAL, DE PAGOS, CONTABLE DE NOMINA Y DE INVENTARIOS de la Contraloría, se requiere hacer la contratación de profesionales expertos en ORACLE que conocen estos sistemas para contar con el apoyo técnico que respalde los requerimientos de los usuarios, especialmente para la vigencia 2016 donde hay cambios de Plan de Desarrollo y de Armonización de presupuesto y cuentas contables.</t>
  </si>
  <si>
    <t>Se aprueba necesidad en Junta de Compras No. 9 de 08-08-2016
Memorando 3-2016-19843 de 03-08-2016
Contrato No. 68 de 11-08-2016 con CARLOS ALBERTO MESA PONCE.
Nota: Se realizo cesión del contrato a ARGEL MARJARREZ FACCELLO</t>
  </si>
  <si>
    <t>81112218
81112205</t>
  </si>
  <si>
    <t>META 2
Contratar la prestación de servicios profesionales para realizar el apoyo especializado para el mantenimiento y ajustes los Módulos de Almacen de inventarios SAE-SAI que conforman el sistema de información SI-CAPITAL, de acuerdo con los requerimientos solicitados y priorizados por la Contraloria.</t>
  </si>
  <si>
    <t xml:space="preserve">Se debe brindar acompañamiento o asistencia especializada al área para el mantenimiento y ajustes los Módulos de Almacen de inventarios SAE-SAI que conforman el sistema de información SI-CAPITAL, mediante la contratación de un profesional especializado en desarrollo ORACLE, para logar optimiozar los sistemas de información, ocmo son los modulos del componente de inventarios: SAE - SAI </t>
  </si>
  <si>
    <t xml:space="preserve">Memorando 3-2016-11993 del 16-05-2016
Contrato No. 39 de 24 de mayo de 2016 con Sergio Alfonso Rodriguez Guerrero </t>
  </si>
  <si>
    <t>META 2
Contratar la prestación de servicios profesionales para realizar el apoyo especializado en la definición de los diferentes flujos de información e integración de los módulos de SI CAPITAL instalción en la Contraloria de Bogotá, para la implementación de las Normas Internacionales Contables para el sector público NICSP</t>
  </si>
  <si>
    <t>Se justifica desde el punto de vista técnico, la necesidad de contratar un profesional que realice las labores como "integrador" de dichos módulos, por cuanto se requierse establecer un conjunto con las áreas usuarias las diferentes interacciones y cambios que se realizarán a todos los modulos del SI CAPITAL, que requieren modificación con las aplicaciones de las normas internacioanles contables del Sector Público, NICSP</t>
  </si>
  <si>
    <t xml:space="preserve">Memorando 3-2016-11999 del 16-05-2016
Contrato No. 44 de 31 de mayo de 2016 Lorena Jeisel Arias Pinzon </t>
  </si>
  <si>
    <t>81111504
81111507
81112218
81112205</t>
  </si>
  <si>
    <t>META 2
Contratar la prestación de servicios profesionales para realizar el apoyo especializado para el mantenimiento y ajustes al módulo de nómina "PERNO" del Sistema de Información SI CAPITAL, de acuerdo con los requerimientos solicitados y priorizados por la Contraloría de Bogotá.</t>
  </si>
  <si>
    <t>Se debe brindar acompañamiento o asistencia especializada al área de Talento Humano, para optimizar el  Módulo NOMINA – PERNO del sistema de información, SI CAPITAL, mediante la contratación de un profesional experto en este aplicativo para garantizar el funcionamiento en cada liquidación mensual de nómina y demás prestaciones a liquidar en diferentes períodos.</t>
  </si>
  <si>
    <t xml:space="preserve">Contrato suscrito No. 42 de  27 de mayo de 2016 JAIME ALBERTO VERA ROJAS
</t>
  </si>
  <si>
    <t>META 2
Contratar la prestación de servicios profesionales para realizar el apoyo especializado para el mantenimiento y ajustes a los módulos de presupuesto -PREDIS- Contabilidad - LIMAY y Tesorería -OPGET- que conforman el Sistema de Información SI CAPITAL - de acuerdo con los requerimientos solicitados y priorizados por la Contraloría de Bogotá.</t>
  </si>
  <si>
    <t>Se debe brindar acompañamiento o asistencia especializada para el mantenimiento y ajustes a los módulos de presupuesto -PREDIS- Contabilidad - LIMAY y Tesorería -OPGET- que conforman el Sistema de Información SI CAPITAL, mediante la contratación de un profesional experto en este aplicativo, para optimizar dichos sistemas de información.</t>
  </si>
  <si>
    <t>Memorando 3-2016-11704 del 11-05-2016
Contrato No. 40 de 26 de mayo de 2016  con DIANA GISELLE CARO MORENO</t>
  </si>
  <si>
    <t>Orden de Compra No. 10549 -Prestación de servicios</t>
  </si>
  <si>
    <r>
      <rPr>
        <b/>
        <sz val="10"/>
        <rFont val="Arial"/>
        <family val="2"/>
      </rPr>
      <t>META 2  PROYECTO 1194</t>
    </r>
    <r>
      <rPr>
        <sz val="10"/>
        <rFont val="Arial"/>
        <family val="2"/>
      </rPr>
      <t xml:space="preserve">
Contratar los servicios integrales de conectividad requeridos por la  Contraloría de Bogotá D.C. según con las especificaciones tecnicas en sus distintas sedes.
</t>
    </r>
  </si>
  <si>
    <t>Se requiere garantizar la continuidad y sostenibilidad a la Conectividad por medio de canales de acceso a Internet y intercomunicación entre las diferentes sedes de la Contraloría</t>
  </si>
  <si>
    <t>Memorando  3-2016-21764 de 22-08-2016
Contrato No. 88 con TELECOMUNICACIONES DE BOGOTA ETB (Orden de Compra No. 10549-16)</t>
  </si>
  <si>
    <t>Adición</t>
  </si>
  <si>
    <t>811120 Servicios de
datos
811121 Servicios de
internet</t>
  </si>
  <si>
    <r>
      <rPr>
        <b/>
        <sz val="10"/>
        <rFont val="Arial"/>
        <family val="2"/>
      </rPr>
      <t>META 2  PROYECTO 1194</t>
    </r>
    <r>
      <rPr>
        <sz val="10"/>
        <rFont val="Arial"/>
        <family val="2"/>
      </rPr>
      <t xml:space="preserve">
Adición 1 al contrato 92 de 2015 con ETB, Objeto: Contratar los Servicios Integrales de Conectividad requeridos por la Contraloría de Bogotá D.c.</t>
    </r>
  </si>
  <si>
    <t>Se restan recursos de la necesidad de canales dedicados de internet y datos, teniendo en cuenta que el Contrato No. 092 de 2015 suscrito con la Empresa de Telecomunicaciones de Bogotá- ETB, termina  el 28 de julio de 2016, y los servicios son requeridos como prioridad en el ejercicio del control fiscal de la Contraloría de Bogotá.</t>
  </si>
  <si>
    <t>Se aprueba adición en Junta de Compras No. 8 de 25-07-2016
Memorando 3-2016-18420.
Adición 1 al contrato 92 de 2015 con ETB</t>
  </si>
  <si>
    <t>Adición suscrita</t>
  </si>
  <si>
    <t>Pretación de Servicios</t>
  </si>
  <si>
    <t xml:space="preserve">43232103 Software de creación y edición de video.
43222619 Equipo de video de red.
</t>
  </si>
  <si>
    <r>
      <rPr>
        <b/>
        <sz val="10"/>
        <rFont val="Arial"/>
        <family val="2"/>
      </rPr>
      <t>META 2 PROYECTO 1194</t>
    </r>
    <r>
      <rPr>
        <sz val="10"/>
        <rFont val="Arial"/>
        <family val="2"/>
      </rPr>
      <t xml:space="preserve">
Adquirir una solución de Hardware y Software para la Edición y producción de videos institucionales  </t>
    </r>
  </si>
  <si>
    <t>Se requiere adquirir el hardware y software para la producción y edición de los videos institucionales, lo que redundará no solo en el cumplimiento del Plan Estratégico, sino en el  posicionamiento de la imagen institucional.  Además traerá beneficios económicos para la entidad,  por cuanto se reducirán los costos en la contratación para la producción de videos, al contar con los equipos necesarios y el personal idóneo para tal fin.</t>
  </si>
  <si>
    <t>Memorando  3-2016-21297 de 18-08-2016.
Contrato 246 de 13-12-2016 con OFICOMCO S.AS.</t>
  </si>
  <si>
    <t>Licitación Pública</t>
  </si>
  <si>
    <t>321518 Dispositivos de control de seguridad 
391210 Equipamiento para distribucion y conversion de alimentacion 
401017 enfriamiento 
721015 Servicios de apoyo para la consturccion 
461916 Equipo contra incendios 
721516 Servicios de sistemas especializados de comuncacion 
811017 Ingenieria electrica y electronica</t>
  </si>
  <si>
    <r>
      <rPr>
        <b/>
        <sz val="10"/>
        <rFont val="Arial"/>
        <family val="2"/>
      </rPr>
      <t>META 2 PROYECTO 1194</t>
    </r>
    <r>
      <rPr>
        <sz val="10"/>
        <rFont val="Arial"/>
        <family val="2"/>
      </rPr>
      <t xml:space="preserve">
Adquisición, adecuación, montaje e instalación de un (1) sistema de aire acondicionado de precisión, una (1) ups y un (1) sistema de control, detección y extinción contra incendios, para la contraloría de bogotá d.c según las especificaciones y fichas técnicas
</t>
    </r>
  </si>
  <si>
    <t xml:space="preserve">Actualmente el centro de datos de la Contraloría de Bogotá no tiene un Sistema Eléctrico de Potencia Ininterrumpida propio que le permita dar continuidad a los servicios frente a las caídas del sistema eléctrico. Tampoco se cuenta con un sistema automático de detección y extinción de incendios que permita proteger los elementos activos con que cuenta la Entidad.
Por otra parte, el Aire Acondicionado que se encuentra instalado actualmente ya cumplió su ciclo de vida útil, no es capaz de refrigerar adecuadamente los equipos técnicos en el Centro de Datos y no tiene una instalación adecuada que cumpla con las normas y permita garantizar una distribución de aire uniforme por toda la superficie del centro de datos.
</t>
  </si>
  <si>
    <t>Necesidad aprobada en Junta de Compras No. 13 de 05-10-16
Memorando 3-2016-26454 de 10-10-2016.
Contrato 254 del 26-12-2016 con AG SERV S.A.S</t>
  </si>
  <si>
    <t xml:space="preserve">31 31-Servicios Profesionales </t>
  </si>
  <si>
    <t xml:space="preserve">811120 Servicios de
datos
811121 Servicios de
internet
</t>
  </si>
  <si>
    <r>
      <rPr>
        <b/>
        <sz val="10"/>
        <rFont val="Arial"/>
        <family val="2"/>
      </rPr>
      <t>META 2  PROYECTO 1194</t>
    </r>
    <r>
      <rPr>
        <sz val="10"/>
        <rFont val="Arial"/>
        <family val="2"/>
      </rPr>
      <t xml:space="preserve">
Adición 1 al contrato 92 de 2015 con ETB, Objeto: Contratar los Servicios Integrales de Conectividad requeridos por la Contraloría de Bogotá D.c.
Motivo de la adición: Traslado canales de San Cayetano.</t>
    </r>
  </si>
  <si>
    <t>Teniendo en cuenta que la sede de San Cayetano finalizó su adecuación y que se viene adelantando el traslado del mobiliario y archivos, se requiere trasladar los canales de conectividad que se encontraban en la sede arrendada.</t>
  </si>
  <si>
    <t>Adición fecha 19-02-2016. 
Compra APROBADA por SECOP el 22 de Abril/2016</t>
  </si>
  <si>
    <t xml:space="preserve">Orden de Compra No.  12019 - Prestación de Servicios </t>
  </si>
  <si>
    <r>
      <rPr>
        <b/>
        <sz val="10"/>
        <rFont val="Arial"/>
        <family val="2"/>
      </rPr>
      <t>META 2  PROYECTO 1194</t>
    </r>
    <r>
      <rPr>
        <sz val="10"/>
        <rFont val="Arial"/>
        <family val="2"/>
      </rPr>
      <t xml:space="preserve">
Contratar el servicio de mesa de ayuda para la Contraloría de Bogotá D.C. y las solicitadas por el supervisor de la orden de compra durante la ejecución.</t>
    </r>
  </si>
  <si>
    <t xml:space="preserve">Con la presencia de cerca de 900 usuarios activos en  la Contraloría, se requiere implementar un esquema de servicio para atender las solicitudes apoyo técnico, instalación de equipos, y administración de tecnología, con el fin de mejorar las deficiencias en los tiempos de respuesta y solución a los usuarios de TICS de la sede principal, 20 localidades y sedes externa.  </t>
  </si>
  <si>
    <t>Memorado 3-2016-24127 de 22-09-2016
Memorando 3-2016-29691 de 10-11-2016
Contrato No. 199 de 21-11-2016 con BPM CONSULTING LTDA</t>
  </si>
  <si>
    <t>43232102 Software de imágenes graficas o de fotografia
81112501 Servicios de licencia del software de computador
81112502 Servicios de arriendo o leasing de software de computadores</t>
  </si>
  <si>
    <r>
      <rPr>
        <b/>
        <sz val="10"/>
        <rFont val="Arial"/>
        <family val="2"/>
      </rPr>
      <t>META 2 PROYECTO 1194</t>
    </r>
    <r>
      <rPr>
        <sz val="10"/>
        <rFont val="Arial"/>
        <family val="2"/>
      </rPr>
      <t xml:space="preserve">
Renovacion de licenciamiento de software ofimatico y especializado de plataforma informatica para la Contraloria de Bogota</t>
    </r>
  </si>
  <si>
    <t>Se requiere Renovación Licenciamiento Autocad y Suit de Adobe ya que este se requiere realizar anualmente para garantizar la disponibilidad de estas herramientas para los usuarios de Comunicaciones, Bienestar y Grupos de Auditoria relacionados con obras civiles.</t>
  </si>
  <si>
    <t>Memorando 3-2016-26638 de 11-10-2016
Alcance con necesidad ajustada 3-2016-27948 de 24-10-2016
Contrato No. 209 de 24-11-2016 con GREENTON GROUP S.A.S</t>
  </si>
  <si>
    <t>52161500 Equipos audiovisuales
45111800 Equipos de presentación
de video y de mezcla de
video y sonido, hardware
y controladores
45111700 Equipos de composición
y presentación de sonido,
hardware y controladores
45111600 Proyectores y
suministros</t>
  </si>
  <si>
    <r>
      <rPr>
        <b/>
        <sz val="10"/>
        <rFont val="Arial"/>
        <family val="2"/>
      </rPr>
      <t>META 2</t>
    </r>
    <r>
      <rPr>
        <sz val="10"/>
        <rFont val="Arial"/>
        <family val="2"/>
      </rPr>
      <t xml:space="preserve">
Adición 1 y Prórroga 1 al  Contrato 125 de 2015 con UNION TEMPORAL CONTRALORIA 130-2015. Objeto: Contratar la Adquisición de tableros o Pantallas interactivos, sistema de sonido ambiental y video proyectores para las salas de Capacitación y Salón de Contralores - piso 9°- y Sede de la Dirección de Participación Ciudadana de la Contraloría de Bogotá de conformidad con lo establecido en las características y especificaciones técnicas definidas en los estudios previos, las fichas técnicas, el pliego de condiciones, la propuesta técnica y la propuesta económica presentada por el Contratista, documentos que hacen parte integral del contrato.</t>
    </r>
  </si>
  <si>
    <t>Se requiere adquisición de Equipos Tecnológicos para dotar las salas de Capacitación y Sala Contralores del Piso 9o.</t>
  </si>
  <si>
    <t>Adición 1 y Prórroga 1 al  Contrato 125 de 2015 con UNION TEMPORAL CONTRALORIA 130-2015, suscrita el 07-03-2016</t>
  </si>
  <si>
    <t xml:space="preserve">Adición 2 del 07-04-2016  al  Contrato 125 de 2015 con UNION TEMPORAL CONTRALORIA 130-2015 </t>
  </si>
  <si>
    <r>
      <rPr>
        <b/>
        <sz val="10"/>
        <rFont val="Arial"/>
        <family val="2"/>
      </rPr>
      <t>META 2  PROYECTO 1194</t>
    </r>
    <r>
      <rPr>
        <sz val="10"/>
        <rFont val="Arial"/>
        <family val="2"/>
      </rPr>
      <t xml:space="preserve">
Contratar las prestación de servicios profesionales y de apoyo a la gestión para el diseño, desarrollo e implementación del portal Web y la Internet para la Contraloría de Bogotá D.C., según las especificaciones y condiciones técnicas prevista
</t>
    </r>
  </si>
  <si>
    <t>Dentro de laEstrategia GEL del MINTIC y conforme a los pryectos fijados en el PETIC 2016-2020 y plan de acción de la presente vigencia se requiere contar con el apoyo de un profesiional que coordine, lidere, y apoye la implementación del Modelo de Seguridad de la información.</t>
  </si>
  <si>
    <t>Memorando 3-2016-24506 de 20-09-2016
Contrato No. 117 de 07-10-2016 con FREDY ALEXANDER SIACHOQUE HERRERA</t>
  </si>
  <si>
    <r>
      <rPr>
        <b/>
        <sz val="10"/>
        <rFont val="Arial"/>
        <family val="2"/>
      </rPr>
      <t>META 2  PROYECTO 1194</t>
    </r>
    <r>
      <rPr>
        <sz val="10"/>
        <rFont val="Arial"/>
        <family val="2"/>
      </rPr>
      <t xml:space="preserve">
Contratación de servicios profesionales encaminados al apoyo y promoción de procesos y procedimientos para la implementación de la primera fase del modelo de seguridad de la información para la Contraloría de Bogotá D.C. 
</t>
    </r>
  </si>
  <si>
    <t xml:space="preserve">Contrato No. 89 de 15-09-2016 con JOHNNY ALBERTO TENORIO ALBAÑIL
</t>
  </si>
  <si>
    <t>OFICINA ASESORA DE COMUNICACIONES</t>
  </si>
  <si>
    <t>83121700 Servicios
relacionados
con la televisión,
radio, internet y
sistemas de
alerta ciudadana</t>
  </si>
  <si>
    <t xml:space="preserve">Contratar el servicio de monitoreo de medios de prensa, radio, televisión e Internet para la Contraloría de Bogotá D.C. </t>
  </si>
  <si>
    <t>Es importante tener un registro de la información presentada a la opinión pública a través de los medios de comunicación sobre la gestión de la Contraloría de Bogotá</t>
  </si>
  <si>
    <t>MÓNICA MARCELA QUINTERO GIRALDO</t>
  </si>
  <si>
    <t>Contrato 12 del 22-02-2016 con MEDICIONES Y MEDIOS SAS</t>
  </si>
  <si>
    <t>Impresos y Publicaciones</t>
  </si>
  <si>
    <t>82131603 Servicios de producción de videos</t>
  </si>
  <si>
    <t>Contratar la preproducción, producción y posproducción de una pieza comunicacional audiovisual institucional de máximo 10 minutos en video HD, con 25 copias en original y registro fotográfico conforme a lo señalado en las especificaciones técnicas establecidas por la Contraloría de Bogotá D.C.</t>
  </si>
  <si>
    <t>Es necesario contar con un video institucional actualizado, que muestre el que hacer de la entidad.</t>
  </si>
  <si>
    <t xml:space="preserve">JORGE MAURICIO PINILLA BELTRAN </t>
  </si>
  <si>
    <t xml:space="preserve">Memorando 3-2016-24431 de 20-09-2016.
Contrato No. 195 de 21-11-2016 con PRODUCCIONES CONTRAPUNTO </t>
  </si>
  <si>
    <t>Información</t>
  </si>
  <si>
    <t>82101601 Publicidad en radio.
82101801 Servicios de campañas.
82101901 Inserción en radio.</t>
  </si>
  <si>
    <t>Contratar la ejecución de un Plan de medios, mediante  la producción y emisión de mensajes institucionales en emisoras radiales masivas y comunitarias y  la ejecución de una pauta digital en las redes sociales de Facebook y Twitter, conforme a lo señalado en las especificaciones técnicas establecidas por la Contraloría de Bogotá D.C.</t>
  </si>
  <si>
    <t>Coadyuvar al posicionamiento de la imagen de la Contraloría de Bogotá a nivel externo</t>
  </si>
  <si>
    <t xml:space="preserve">Memornado 3-2016-24431 de 20-09-2016.
Contrato No. 243 de 06-12-2016 con MIACOM S.A.S </t>
  </si>
  <si>
    <t>82101802
Servicios de
producción
publicitaria</t>
  </si>
  <si>
    <t>Contratar la adquisición de piezas pedagógicas 1500 cuadernos institucionales con la imagen corporativa y nuevo Plan Estratégico institucional de acuerdo con las especificaciones técnicas</t>
  </si>
  <si>
    <t>Favorecer la imagen del Ente Fiscalizador, pretenden difundir diferentes aspectos institucionales a  nivel interno y externo.</t>
  </si>
  <si>
    <t>Memornado 3-2016-24431 de 20-09-2016
Contrato No. 138 de 28-10-2016 con S Y M IMPRESIONES LTDA</t>
  </si>
  <si>
    <t>20 días hábiles</t>
  </si>
  <si>
    <t xml:space="preserve">14121904 Papel Offset
12171703 Tintas
31201512 Cinta
transparente
60121814 Barnices
litográficos
</t>
  </si>
  <si>
    <t>Contratar la adquisición de insumos para la impresión de dos ediciones de la revista Bogotá Económica.</t>
  </si>
  <si>
    <t>Coadyuvar al posicionamiento de la imagen de la Contraloría de Bogotá.</t>
  </si>
  <si>
    <t>Memorando 3-2015-26853 del 29-12-2015.
Contrato 4 del 16-02-2016 con SUMINISTROSDEOFICINA.COM.SAS</t>
  </si>
  <si>
    <t>55101506
Revistas
55101504
Periódicos
82111904
Servicios de entrega de periódicos o material publicitario</t>
  </si>
  <si>
    <t xml:space="preserve">Saldo sin comprometer  despues de suscribir el Cotrato No. 4-2016. </t>
  </si>
  <si>
    <t xml:space="preserve">Saldo sin comprometer  despues de suscribir el Cotrato No. 4-2016
</t>
  </si>
  <si>
    <t>Adquisicion de suscripcion por un año a periodico El Tiempo (1), Portafolio (1), Revista Semana (2),  Nuevo Siglo (1). 
Nota: Se resta el valor estimado total  la contratación de diario La Republica (1), diario El Tiempo(4),  Portafoliio (3), Revista Semana (2) , Revista Dinero (3), El Espectador (3)</t>
  </si>
  <si>
    <t>Mantener el archivo original de prensa como parte de la memoria institucional de la Contraloría de Bogotá y permanecer a la vanguardia en el conocimiento de los temas relacionados con la capital de la República y del país, registrados en los principales medios impresos.</t>
  </si>
  <si>
    <t xml:space="preserve">Memorando 3-2015-26853 del 29-12-2015.
Se devuelve necesidad con memorando 3-2016-00777 de 18-01-2016, en razón a que el contrato no. 107-2015 (Espectador), se encuentraba en ejecución con fecha de terminación 09-2016. Se devuelve necesidad con morando 3-2016-00943 de 20-01-2016, en razón los siguientes se encontraba en ejecución: Contrato 099-2015 La Republica con fecha de terminación 08-2016, Contrato 118-2015 El Teimpo con fecha de terminación 08-2016, Contrato 117-2015 Portafolio con fecha de terminación 11-2016.
</t>
  </si>
  <si>
    <t xml:space="preserve">Adquisición de: Dos (2) suscripcioones por un (1) año del diario El Tiempo, y una (1) suscripción por un (1) año del diario Portafolio, para el Despacho del Contralor y Dirección de Estudio de Economía y Finanzas Públicas. </t>
  </si>
  <si>
    <t>JORGE MAURICIO PINILLA</t>
  </si>
  <si>
    <t>Memorando 3-2016-24431 de 20-09-2016.
Contrato No. 152 de 09-11-2016 con CASA EDITORIAL EL TIEMPO S.A.</t>
  </si>
  <si>
    <t xml:space="preserve">Adquisción  de una (1) suscripciòn por un año del diario: La Republica para la Oficina Asesora de Comunicaciones </t>
  </si>
  <si>
    <t>Memorando 3-2016-19290 de 28-07-2016.
Contrato No. 74 de 26-08-2016 con EDITORIAL EL GLOBO S.A.</t>
  </si>
  <si>
    <t xml:space="preserve">Adquisición de a) dos (2) suscripciones por un (1) año del diario EL TIEMPO, b) dos (2) suscripciones por un año del diario PORTAFOLIO, paraq la Oficina Asesora de Comunicaciones y Despacho del Contralor Auxiliar </t>
  </si>
  <si>
    <t xml:space="preserve">Memorando 3-2016-19297 de 28-07-2016
Contrato No. 72 de 23-08-2016 con  CASA EDITORIAL EL TIEMPO S.A </t>
  </si>
  <si>
    <t xml:space="preserve">Adquisición de tres (3) suscripciones por un (1) año del diario: El Espectador, para la Oficina Asesora de Comunicaciones, Despacho del Contralor y Despacho Contralor Auxiliar </t>
  </si>
  <si>
    <t>Contrato No. 85 de 07-09-2016 con COMUNICAN S.A- EL ESPECTADOR</t>
  </si>
  <si>
    <t>55101506 Revistas</t>
  </si>
  <si>
    <t>Contratar la adquisición de: a) Tres (3) suscripciones por un (1) año de la Revista Dinero para: Despacho Contralor, Dirección de Estudios de Economía y Política Pública y Oficina Asesora de Comunicaciones. b) Dos (2) suscripciones por un (1) año de la Revista Semana para: Despacho Contralor y Oficina Asesora de Comunicaciones.</t>
  </si>
  <si>
    <t>Memorando 3-2015-26853 del 29-12-2015.  y memorando 3-2016-00035 de 04-01-2016
Contaro 11 del 22-02-2016 con PUBLICACIONES SEMANA S.A</t>
  </si>
  <si>
    <t>55101504 Periódicos
82121506 Impresión de
publicaciones
82111904 Servicios de
entrega de periódicos o material publicitario</t>
  </si>
  <si>
    <r>
      <rPr>
        <b/>
        <sz val="10"/>
        <rFont val="Arial"/>
        <family val="2"/>
      </rPr>
      <t>META 4 Proyecto 1199</t>
    </r>
    <r>
      <rPr>
        <sz val="10"/>
        <rFont val="Arial"/>
        <family val="2"/>
      </rPr>
      <t xml:space="preserve">
Contratar  los servicios de diseño, diagramación, impresión y distribución de cuatro (4)  ediciones trimestrales del periódico institucional “Control Capital” (cada edición con un tiraje de 100.000 ejemplares) ejemplares de acuerdo a las especificaciones tècnicas que se contemplan en los estudios previos y en las fichas técnicas.
</t>
    </r>
    <r>
      <rPr>
        <b/>
        <sz val="10"/>
        <rFont val="Arial"/>
        <family val="2"/>
      </rPr>
      <t/>
    </r>
  </si>
  <si>
    <t>Impulsar espacios de participación y acercamiento de la ciudadanía al Estado, para proporcionarle información que le sirva de base para que se apropie del control social y coadyuve a lograr la misión del Ente de Control y proteger los recursos públicos</t>
  </si>
  <si>
    <t>ANGELA CONSUELO LAGOS PRIETO ( E)</t>
  </si>
  <si>
    <t>Memorando 3-2016-07996 del 05-04-2016
Contrato 53 de 12-07-2016 con Comercializadora Cosmila S.A.S.</t>
  </si>
  <si>
    <t xml:space="preserve">82121504 Impresión tipografica por serigrafía
82121505 Impresion promosional o Publicitaria 
82121506 Impresión de publicaciones 
55121902 Estands o puestos 
55121901 Columnas de publicidad
44111902 Tableros electrónicos
49121503 Carpas
49121504 Carteleras
56101519 Mesas
56112102 Sillas para grupos de trabajo
39112201 Aparatos de efecto atmosférico
39112503 Luces móviles
</t>
  </si>
  <si>
    <r>
      <t xml:space="preserve">META 4 Proyecto 1199
</t>
    </r>
    <r>
      <rPr>
        <sz val="10"/>
        <rFont val="Arial"/>
        <family val="2"/>
      </rPr>
      <t xml:space="preserve">Contratar la adquisición de herramientas comunicacionales que empoderen la imagen corporativa de la entidad como carteleras en las sedes, baking, atril, chroma key, tableros con mensajes y piezas comunicacionales. 
</t>
    </r>
  </si>
  <si>
    <t xml:space="preserve">Impulsar espacios de participación y acercamiento de la ciudadanía al Estado, para proporcionarle información que le sirva de base para que se apropie del control social y coadyuve a lograr la misión del Ente de Control y proteger los recursos públicos, mediante herramientas comunicacionales que empoderen la imagen corporativa de la entidad baking, atril, chroma key, tableros con mensajes y piezas comunicacionales, de acuerdo con el manual de identidad y plan de comunicaciones. </t>
  </si>
  <si>
    <t>Memorando 3-2016-23249 de 07-09-2016
Contrato No. 211 de 25-11-2016 con COMERCIALIZADORA COMSILA S.A.S</t>
  </si>
  <si>
    <t>SUBDIRECCIÓN DE RECURSOS MATERIALES</t>
  </si>
  <si>
    <t>31201</t>
  </si>
  <si>
    <t>Gastos de computador</t>
  </si>
  <si>
    <t xml:space="preserve">44103109 tambores para impresoras o faxes o fotocopiadoras 
44103103 Tóner para 
fotocopiadora o 
fax
</t>
  </si>
  <si>
    <t>Adquisición de bienes conformados por tóner, unidades fusor y tambor de imagen, para las impresoras de la Contraloría de Bogotá D.C</t>
  </si>
  <si>
    <t>Garantizar  la impresión y archivo en medios digitales de todos los trabajos, informes, memorandos, estudios y cualquier tipo de información que se tenga que realizar y entregar en medios físicos impresos o magnéticos, que permiten la ejecución normal de las  labores de sus funcionarios.</t>
  </si>
  <si>
    <t xml:space="preserve">XIMENA LILIANA BUSTOS VELASCO </t>
  </si>
  <si>
    <t>Contrato No. 140 de 28-10-2016 con SCALAS S.A.S</t>
  </si>
  <si>
    <t>Materiales y suministros</t>
  </si>
  <si>
    <t xml:space="preserve">44122101 cauchos
14111514bloks o cuadernos de papel 44121804 Borradores 
1411519 papeles carulina </t>
  </si>
  <si>
    <t>Contratar el suministro de elementos de papelería, útiles e insumos de oficina, necesarios para el normal funcionamiento de las dependencia de la Contraloría de bogotá D.C., a precios fijos unitarios mediante el sistema de outsourcing - proveeduría integral, de conformidad con las especificaciones técnicas descritas en las fichas adjuntas al presente documento.</t>
  </si>
  <si>
    <t>Aportar a todas las dependencias de la Entidad los recursos y herramientas necesarias para el cumplimiento de las tareas que a cada una le corresponde</t>
  </si>
  <si>
    <t>Memornado 3-2016-25013 de 27-09-2016.
Contrato No. 247 de 15-12-2016 con PROSUTAC S.A.S</t>
  </si>
  <si>
    <t>81111801
Seguridad de los computadores, redes o internet
81112501 Servicio de licencias de software de computador.</t>
  </si>
  <si>
    <t>Adquisición, configuración e instalación de 1100 licencias de antivirus por un año, para los computadores de la Controlaría de Bogotá.</t>
  </si>
  <si>
    <t>Protección de la plataforma tecnológica de la entidad, adoptandola a los requerimientos y necesidades actuales de seguridad y conectividad que los equipos y elementos requieren para mantener protegida a la Contraloria de Bogotá de ataques que atenten contra la seguridad y la disponibilidad de los sistemas de información.</t>
  </si>
  <si>
    <t>Memorando 3-2016-07384 del 29-03-2016
Contrato No. 47 de 13-06-2016 GOLD SYS LTDA</t>
  </si>
  <si>
    <t>Seguros Entidad</t>
  </si>
  <si>
    <t>Contrato de seguros</t>
  </si>
  <si>
    <t>84131500
Servicios financieros y de seguros - servicios de seguros y pensiones- seguros para estructuras y propiedades y posesiones</t>
  </si>
  <si>
    <t>Contratar los seguros que amparen los intereses patrimoniales actuales y futuros, así como los bienes de propiedad de la Contraloría de Bogotá D.C., que estén bajo su responsabilidad y custodia y aquellos que sean adquiridos para desarrollar las funciones inherentes a su actividad y cualquier otra póliza de seguros que requiera la entidad en el desarrollo de su actividad.
POLIZAS OBJETO DE CONTRATACIÓN: - Póliza de todo riesgo daños materiales - Seguro de automóviles - Seguro de transporte de mercancías - Seguro de transporte de valores - Seguro de manejo global para entidades oficiales - Seguro de responsabilidad civil extra contractual - Seguro de responsabilidad civil servidores públicos - Seguro obligatorio en accidente de tránsito SOAT</t>
  </si>
  <si>
    <t>Pólizas amparo de la Entidad (Todo riesgo, automóviles, responsabilidad civil extracontractual, transportes de valores y de mercancía, Manejo global entidades oficiales, SOAT, responsabilidad servidores públicos)</t>
  </si>
  <si>
    <t xml:space="preserve">SUBDIRECTOR RECURSOS MATERIALES </t>
  </si>
  <si>
    <t>Memorando 3-2016-24991 de 27-09-2016.
Contrato No. 224 de 30-11-2016 con AXA COLPATRIA SEGUROS SA</t>
  </si>
  <si>
    <t>Prorroga</t>
  </si>
  <si>
    <t>80131601 Corredores o agentes inmobiliarios
84131501 Seguros de
edificios o del contenido de edificios
84131503 Seguro de
automóviles o camiones
84131511 Seguro de
deterioro de valores</t>
  </si>
  <si>
    <t>Contar con un corredor de seguros, para que sin erogación para la entidad, le preste los servicios de intermediación y asesoría integral permanente en la contratación de una o varias compañías de seguros que se encarguen del manejo y administración de las Pólizas que constituyen el programa de seguros que requiere la entidad para amparar adecuadamente a las personas, bienes muebles e inmuebles de propiedad de la CB, e intereses patrimoniales y de los que legalmente sea o llegare a ser responsable, cualquiera sea su procedimiento jurídico o normativo, de acuerdo con los ramos y coberturas que requiera para la vigencia 2014-2015.</t>
  </si>
  <si>
    <t>Tener el apoyo tecnico y juridico para la contratación, control y seguimiento del programa de seguros de la entidad</t>
  </si>
  <si>
    <t>Memorando 3-2016-03156 del 10-02-2016
Se realizó prorroga al contrato No. 32-2014 de corredor de seguros de la vigencia anterior, con fecha de terminación 23-09-2016.
Se realiazó Prorroga No. 3 al Contrato No. 032-2014 con JARGU S.A CORREDORES DE SEGUROS, con plazo de: 365 días a partir del 24-09-2016</t>
  </si>
  <si>
    <t>Prorrogado</t>
  </si>
  <si>
    <t>DIRECCIÓN DE PARTICIPACIÓN CIUDADANA</t>
  </si>
  <si>
    <t>Prestación de Servicios Profesionales</t>
  </si>
  <si>
    <t xml:space="preserve">861116 Servicios Educativos y de formación -Sistemas Educativos Alternativos -Educación de Adultos 861017 Servicios Educativos y de formación -Formación Profesional  -Servicios de capacitación no- científica </t>
  </si>
  <si>
    <r>
      <rPr>
        <b/>
        <sz val="10"/>
        <rFont val="Arial"/>
        <family val="2"/>
      </rPr>
      <t xml:space="preserve">Metas 1, 2 y 3 Proyecto 1199
</t>
    </r>
    <r>
      <rPr>
        <sz val="10"/>
        <rFont val="Arial"/>
        <family val="2"/>
      </rPr>
      <t xml:space="preserve">Contratar con una institucion de educacion superior publica, para la realizacion de acciones ciudadanas especiales enmarcadas en los procesos pedagogicos orientados a la formacion del control social, ejecutando los mecanismos de interaccion de control social especiales enfocados a un control fiscal con participaciom ciudadana con la logistica requerida para su desarrollo y la medicion de la satisfaccion de los clientes Con distribución presupuestal  así:
</t>
    </r>
    <r>
      <rPr>
        <b/>
        <sz val="10"/>
        <rFont val="Arial"/>
        <family val="2"/>
      </rPr>
      <t>META 1</t>
    </r>
    <r>
      <rPr>
        <sz val="10"/>
        <rFont val="Arial"/>
        <family val="2"/>
      </rPr>
      <t xml:space="preserve"> </t>
    </r>
    <r>
      <rPr>
        <b/>
        <sz val="10"/>
        <rFont val="Arial"/>
        <family val="2"/>
      </rPr>
      <t xml:space="preserve">Proyecto 1199. </t>
    </r>
    <r>
      <rPr>
        <sz val="10"/>
        <rFont val="Arial"/>
        <family val="2"/>
      </rPr>
      <t xml:space="preserve">Desarrollar pedagogía social, formativa e ilustrativa $390,000,000
</t>
    </r>
    <r>
      <rPr>
        <b/>
        <sz val="10"/>
        <rFont val="Arial"/>
        <family val="2"/>
      </rPr>
      <t xml:space="preserve">META 2 Proyecto 1199. </t>
    </r>
    <r>
      <rPr>
        <sz val="10"/>
        <rFont val="Arial"/>
        <family val="2"/>
      </rPr>
      <t xml:space="preserve"> Realizar acciones ciudadanas especiales $300,000,000
</t>
    </r>
    <r>
      <rPr>
        <b/>
        <sz val="10"/>
        <rFont val="Arial"/>
        <family val="2"/>
      </rPr>
      <t xml:space="preserve">META 3 Proyecto 1199. </t>
    </r>
    <r>
      <rPr>
        <sz val="10"/>
        <rFont val="Arial"/>
        <family val="2"/>
      </rPr>
      <t xml:space="preserve"> Utilizar los medios locales de comunicación $170,000,000.</t>
    </r>
  </si>
  <si>
    <t>Existe la necesidad de implementar desarrollar y ejecutar estrategias de participación, pedagogía y comunicación para fomentar la participación ciudadana en el ejercicio del control social articulado al control fiscal, con una focalización de mayor impacto social  dirigida a la ciudadanía, para fortalecer el conocimiento sobre el cuidado de lo pùblicol y posicionar la imagen de la entidad mediante a acciones ciudadanas especiales y mecanismos de control social</t>
  </si>
  <si>
    <t>PASTOR HUMBERTO BORDA GARCÍA</t>
  </si>
  <si>
    <t xml:space="preserve">Contrato No. 108 de 30-09-2016 con Universidad Distrital Francisco Jose de Caldas </t>
  </si>
  <si>
    <t>Honorarios entidad</t>
  </si>
  <si>
    <t>83121703 Servicios relacionados con internet</t>
  </si>
  <si>
    <t>Prestar los servicios profesionales para apoyar la estrategia digital de comunicaciones en el ámbito de las tecnologías de la información mediante el diseño, manejo e implementación de contenidos de alto impacto, interactivos y multimedia, así como la divulgación y difusión de los mismos a través de medios digitales, redes sociales, portales web y comunidades virtuales.</t>
  </si>
  <si>
    <t>En desarrollo de los objetivos institucionales, es necesario adoptar nuevas formas de comunicación, orientadas a vincular los medios digitales, las redes sociales y las modernas tecnologías con la estrategia de comunicación institucional, con el objeto de seguir posicionando a la Contraloría de Bogotá como un organismo de control fiscal técnico, eficiente, efectivo y transparente.
El buen manejo de las herramientas digitales, con estrategias de comunicación claras, mejorará la imagen de la organización, generará una cercanía mayor con la sociedad y facilitará el acceso de los ciudadanos a la información que tienen y gestionan entidades como los organismos de control.</t>
  </si>
  <si>
    <t>Memorando 3-2016-01298 del 25-01-2016.
Contrato 15 del 24-02-2016 con WILLY DAVID CALDERÓN CAMARGO</t>
  </si>
  <si>
    <t>Compra de Equipo</t>
  </si>
  <si>
    <t>Cámaras digitales
45121506 Cámaras de video conferencia
Cámaras grabadoras o video cámaras digitales
45121601 Flash o iluminación para cámaras</t>
  </si>
  <si>
    <t xml:space="preserve">Adquirir una camara fotografica con su lente más un lente adicional y una camara de video digital con su respectivo microfono y tripode y las memorias SD establecidas por la Contraloria de Bogotá de acuerdo a especificaciones técnicas. </t>
  </si>
  <si>
    <t>Se hace necesario contrar con los equipos fotográficos necesarios para registrar todos los acontecimientos importantes que transcurren al interior y exterior de la entidad , los cuales se constituirán en apoyo a la gestión fiscal, al fortalecimiento de la memoria institucional y a la comunicación  tanto a  nivel interno como externo.</t>
  </si>
  <si>
    <t xml:space="preserve">Memorando 3-2016-22867 de 02-09-2016.
Contrato No. 249 de 23-12-2016 con MICRODINE S.A.S
</t>
  </si>
  <si>
    <t>DIRECCIÓN HÁBITAT Y AMBIENTE</t>
  </si>
  <si>
    <t>77101601
Planificación de Desarrollo Ambiental Urbano</t>
  </si>
  <si>
    <t>Prestar los servicios profesionales a la Dirección de Hábitat y Ambiente de la Controlaría de Bogotá, D.C., en desarrollo de los temas técnicos ambientales relacionados con el proceso auditor en cumplimiento del PAD 2016.</t>
  </si>
  <si>
    <t>Se hace necesario la contratación de un profesional en áreas de Ingeniería Forestal, con experiencia en temas relacionados con tala de árboles, reforestación de árboles, plantados, arborización urbana y mantenimiento de la misma , entre otros, toda vez que la Dirección de Hábitat y Ambiente no cuenta con personal disponible para atender los requerimientos técnicos de la Subdirección Hábitat, en las entidades sujetos de control como son: Secretaría Distrital de Ambiente SDA, y Jardín Botánico José Celestino Mutis JBJCM.</t>
  </si>
  <si>
    <t>JOHANNA CEPEDA AMARIS</t>
  </si>
  <si>
    <t>Memorando 3-2016-01393 del 27-01-2016.
Contrato 13 del 24-02-2016 con PEDRO LUIS SOLER MONGUE</t>
  </si>
  <si>
    <t>SUBDIRECCIÓN DE SERVICIOS GENERALES</t>
  </si>
  <si>
    <t xml:space="preserve">46181504 Guantes de proteccion
46181526 Camisas protectoras
46181527Pnataloes protectores 
46181533Batas protectoras
46181604 Gafas protectoras
46181902 tapa oidos
46181507Chalecos e seguridad
46181704 Cascos de segurdad 
</t>
  </si>
  <si>
    <t xml:space="preserve">Contratar la compra de elementos de protección personal para los servidores públicos de la Contraloría de Bogotá, D.C.  </t>
  </si>
  <si>
    <t>Se requiere dotar a los funcionarios de los elementos de seguridad personal requeridos para el normal desarrollo de sus actividades.</t>
  </si>
  <si>
    <t>GUSTAVO MONZÓN GARZÓN</t>
  </si>
  <si>
    <t>Memorando  3-2016-08783 del 12-04-2016
Necesidad ajustada 3-2016-20690 del 10-08-2016
Contrato No. 129 de 20-10-2016 con SUPERIOR DE DOTACIONES S.A.S</t>
  </si>
  <si>
    <t xml:space="preserve">12352104 Alcoholes o sus  sustitutos 
47131706 Dispensadores de ambientadores 
50171554 tallos de hierbas y semillas para infusiones 
50161509 azucares naturales o productos endulzantes
4721804 baldes para limpieza 
481001915 Bandejas para servicios de comida 
47131501 trapos
4731807 Blanqueadores 
47131801 limpiadores de piso
48101812 Coladeras para uso comercial 
47132102 Kits de limpieza para uso general 
42122203 Guantes de examen o para procediemitnos quirurgicos 
47131811 Poductos de lanvanderia 
53131608 Jabones
52152001 Jarras para uso domestico 
47131824 Limpiadores de vidrio o ventanas 
52121601 limpiones 
47131806 Pulidores o ceras para muebles 
52151505 Agitadores desechables para uso domestico 
52121703 paños para lavar
47000000 esponjas o esponjillas
14111701 Pañuelos faciales 
14111704 Papel higienico
1411705 Servilletas de papel 
46182005 Filtros o accesorios para mascaras o respiraderos 
5215002 Contenedores para almacenar alimentos para uso domestico 
14111703 Toallas de papel 
74131618 Traperos humedos 
12191601 Solventes de alcohol
  </t>
  </si>
  <si>
    <t>Suministro de elementos y bienes de aseo y cafetería para las diferentes dependencias de la Contraloría de Bogotá, de conformidad con las especificaciones técnicas.</t>
  </si>
  <si>
    <t>Contratar el Suministro de elementos y bienes de aseo y cafetería para satisfacer las necesidades de la Contraloría de Bogotá D.C.</t>
  </si>
  <si>
    <t>Memorando 3-2016-25023 de 27-09-2016.
Contrato No.248 de 16-12-2016 con INVERSIONES Y SUMINISTROS LM S.A.S</t>
  </si>
  <si>
    <t>Combustibles Lubricantes y Llantas</t>
  </si>
  <si>
    <r>
      <rPr>
        <b/>
        <sz val="10"/>
        <rFont val="Arial"/>
        <family val="2"/>
      </rPr>
      <t xml:space="preserve">15101505 </t>
    </r>
    <r>
      <rPr>
        <sz val="10"/>
        <rFont val="Arial"/>
        <family val="2"/>
      </rPr>
      <t>Combustible Diesel.</t>
    </r>
    <r>
      <rPr>
        <b/>
        <sz val="10"/>
        <rFont val="Arial"/>
        <family val="2"/>
      </rPr>
      <t xml:space="preserve">
15101506 </t>
    </r>
    <r>
      <rPr>
        <sz val="10"/>
        <rFont val="Arial"/>
        <family val="2"/>
      </rPr>
      <t>Gasolina</t>
    </r>
  </si>
  <si>
    <t>Suministro de combustible de gasolina tipo corriente y ACPM, para el parque automotor de propiedad de la Contraloría de Bogotá D.C., y de los que llegare a ser legalmente responsable al servicio de la Entidad.</t>
  </si>
  <si>
    <t>Suministro de combustible de gasolina tipo corriente y ACPM, para el parque automotor de propiedad de la Contraloría deBogotá D.C., y de los que llegare a ser leglamente responsable al servicio de la Entidad.</t>
  </si>
  <si>
    <t>Memorando 3-2015-25728 del 09-12-2015 
Contrato 28 del 22-04-2016  con ESTACIÓN DE SERVICIO CARRERA 50 S.A.S</t>
  </si>
  <si>
    <t>Mantenimiento entidad</t>
  </si>
  <si>
    <r>
      <rPr>
        <b/>
        <sz val="10"/>
        <rFont val="Arial"/>
        <family val="2"/>
      </rPr>
      <t xml:space="preserve">76101503 </t>
    </r>
    <r>
      <rPr>
        <sz val="10"/>
        <rFont val="Arial"/>
        <family val="2"/>
      </rPr>
      <t xml:space="preserve">Servicio de
desinfección o
Desodorizacion
</t>
    </r>
    <r>
      <rPr>
        <b/>
        <sz val="10"/>
        <rFont val="Arial"/>
        <family val="2"/>
      </rPr>
      <t xml:space="preserve">47131706 </t>
    </r>
    <r>
      <rPr>
        <sz val="10"/>
        <rFont val="Arial"/>
        <family val="2"/>
      </rPr>
      <t>Dispensadores
de Ambientadores</t>
    </r>
  </si>
  <si>
    <t>Contratar la instalación, mantenimiento y recarga de equipos de Desodorización y Aromatización para las baterías de los baños y unidades sanitarias (sanitarios y orinales) de las sedes de la Contraloría de Bogotá D.C., según las especificaciones técnicas requeridas por la Entidad</t>
  </si>
  <si>
    <t>Se requiere el servicios de suministro de unidades de dispensadores desodorizados, cuya función principal es la de eliminar y neutralizar los malos olores en los baños del Edifico de la CB, Subdirección de Capacitación, Bodega de San Cayetano y Participación ciudadana, liberando una mezcla diluida biodegradable, con lo cual se espera reducir los riesgos de contraer infecciones, y al mismo tiempo contrarrestar la proliferación de bacterias.</t>
  </si>
  <si>
    <t>Memorando 3-2016-20691 de 10-08-2016
Contrato No. 139 de 28-10-2016 con RENTOKIL INITIAL COLOMBIA S.A.S</t>
  </si>
  <si>
    <t>78181500 Servicios de manteniemiento y reparación de vehículos</t>
  </si>
  <si>
    <t>Prestación del servicio de mantenimiento integral preventivo y correctivo con suministro de repuestos, filtros, lubricantes, mano de obra, revisión técnico mecánica y electricidad y suminstro e instalación de llantas para los vehículos que conforman el parque automotor de propiedad de la Contraloria de Bogotá D.C. y de los que llegaré a ser legalmente responsable.</t>
  </si>
  <si>
    <t>Mantener en buen funcionamiento el rodamiento del parque automotor de la Contraloría de Bogotá.
Suministrar aceites, lubricantes, refrigerantes, filtros para el normal mantenimiento y funcionamiento del parque automotor de la Contraloría de Bogotá.
Se requiere la compra de llantas para los vehiculos de la Entidad y los que fuere legalmente resposable, teniendo en cuenta que no se cuenta con un stock de inventario suficiente para las ferencias de los nuevos vehículos  para realizar el mantenimiento de los automotores .</t>
  </si>
  <si>
    <t>Memorando: 3-2016-09470 del 20-04-2016
Memorando 3-2016-24681 de 23-09-2016
Contrato No. 245 de 12-12-2016 con CONSORCIO ASM -154.Valor total del contrato $115.500.00
Nota: Este contrato afecta los rubros: Mantenimiento Entidad -Impuestos, tasas, contribuciones. Además incluye recursos de la Auditoria Fiscal</t>
  </si>
  <si>
    <t>Gastos de Computador</t>
  </si>
  <si>
    <r>
      <rPr>
        <b/>
        <sz val="10"/>
        <rFont val="Arial"/>
        <family val="2"/>
      </rPr>
      <t>26101500</t>
    </r>
    <r>
      <rPr>
        <sz val="10"/>
        <rFont val="Arial"/>
        <family val="2"/>
      </rPr>
      <t xml:space="preserve"> Motores
</t>
    </r>
    <r>
      <rPr>
        <b/>
        <sz val="10"/>
        <rFont val="Arial"/>
        <family val="2"/>
      </rPr>
      <t>40101701</t>
    </r>
    <r>
      <rPr>
        <sz val="10"/>
        <rFont val="Arial"/>
        <family val="2"/>
      </rPr>
      <t xml:space="preserve"> Aires acondicionados </t>
    </r>
  </si>
  <si>
    <t>Mantenimiento preventivo y correctivo integral con el suministro de repuestos para las diferentes "UPS" y la planta eléctrica de la Contraloría de Bogotá.
Objeto: Prestar el servicio de mantenimiento predictivo, prventivo, y correctivo con dioagniostico para las UPS y 2 plantas eléctricas de propiedad de la Contraloría de Bogotá</t>
  </si>
  <si>
    <t>Mantenimiento preventivo y correctivo integral con el suminsitro de repuestos para las diferentes "UPS" y la planta eléctrica de la Contraloría de Bogotá.</t>
  </si>
  <si>
    <t>Memorando 3-2016-25759 de 04-10-2016</t>
  </si>
  <si>
    <t>Estudio previo</t>
  </si>
  <si>
    <t>Gastos de Transporte y Comunicación</t>
  </si>
  <si>
    <t xml:space="preserve">Contrato Interadministrativo </t>
  </si>
  <si>
    <r>
      <rPr>
        <b/>
        <sz val="10"/>
        <rFont val="Arial"/>
        <family val="2"/>
      </rPr>
      <t>78102203</t>
    </r>
    <r>
      <rPr>
        <sz val="10"/>
        <rFont val="Arial"/>
        <family val="2"/>
      </rPr>
      <t xml:space="preserve">
Servicios de envío, recogida o entrega de correo</t>
    </r>
  </si>
  <si>
    <t>Prestación del servicio de admisión, tratamiento, curso y entrega de correo certificado a nivel urbano, nacional e internacional de las diferentes comunicaciones generadas por las  dependencias y direcciones de la Contraloria de Bogotá,D.C.</t>
  </si>
  <si>
    <t>Prestacion del servicio del correo certificado urbano nacional e internacional.</t>
  </si>
  <si>
    <t>Memorando 3-2016-07831 del 01-04-2016.
Devuelto para ajustes con memorando 3-2016-09251 del 18-04-2016.
Reenviado Memorando 3-2016-09352 del 19-04-2016.
Contrato No. 52 de 11-07-2016 con Servicios Postales Nacionales S.A.</t>
  </si>
  <si>
    <r>
      <rPr>
        <b/>
        <sz val="10"/>
        <rFont val="Arial"/>
        <family val="2"/>
      </rPr>
      <t>78102203</t>
    </r>
    <r>
      <rPr>
        <sz val="10"/>
        <rFont val="Arial"/>
        <family val="2"/>
      </rPr>
      <t xml:space="preserve">
Servicios de envío, recogida o entrega de correspondencia</t>
    </r>
  </si>
  <si>
    <t>Prestación del  servicio de correspondencia ordinaria incluida la recolección, transporte y entrega de externa (urbana, periférica y nacional), de conformidad con las necesidades de cada una de las dependencias de la Contraloría de Bogotá D.C</t>
  </si>
  <si>
    <t>Prestacion del servicio de correspondencia ordinaria incluida recoleccion transporte y entrega de correspondencia ordinaria externa.</t>
  </si>
  <si>
    <t>Memorando 3-2016-07832 del 01-04-2016
Contrato No. 41 de 26-05-2016 con REDEX SAS</t>
  </si>
  <si>
    <r>
      <rPr>
        <b/>
        <sz val="10"/>
        <rFont val="Arial"/>
        <family val="2"/>
      </rPr>
      <t>82121701</t>
    </r>
    <r>
      <rPr>
        <sz val="10"/>
        <rFont val="Arial"/>
        <family val="2"/>
      </rPr>
      <t xml:space="preserve">
Servicios de copias en blanco y negro o de cotejo</t>
    </r>
  </si>
  <si>
    <t>Prestación del Servicio de fotocopiado en la modalidad de Outsourcing con el suministro de tóner y papel, incluyendo mantenimiento preventivo y correctivo de los equipos, para todas las Dependencias de la Contraloría de Bogotá D.C.</t>
  </si>
  <si>
    <t xml:space="preserve">Se requiere contratar la prestación del servicio de fotocopiado en la modalidad de outsourcing con el suministro de toner y papel para todas las dependencas de la Contraloría de Bogotá </t>
  </si>
  <si>
    <t>Memorando 3-2015-25725 del 09-12-2015 
Contrato 29 del 29-04-2016 con SYRTECT LTDA.</t>
  </si>
  <si>
    <r>
      <rPr>
        <b/>
        <sz val="10"/>
        <rFont val="Arial"/>
        <family val="2"/>
      </rPr>
      <t>92101501</t>
    </r>
    <r>
      <rPr>
        <sz val="10"/>
        <rFont val="Arial"/>
        <family val="2"/>
      </rPr>
      <t xml:space="preserve">
Servicios de vigilancia</t>
    </r>
  </si>
  <si>
    <t>Prestación del servicio de vigilancia y seguridad integral con recursos humanos, técnicos y logísticos propios para los bienes muebles e inmuebles de propiedad de la Contraloría de Bogotá D.C, y sobre todos los que legalmente es y/o llegare a ser responsable, en sus diferentes sedes.</t>
  </si>
  <si>
    <t>Prestar el servicio de vigilancia y seguridad integral con recursos humanos, técnicos y logísticos propios para los bienes muebles e inmuebles de la Contraloría de Bogotá, y sobe todos los que legalmente es y/o llegare a ser responsable, en sus diferentes sedes.</t>
  </si>
  <si>
    <t xml:space="preserve">Memorando 3-2016-00574 del 14-01-2016.
Memorando 3-2016-05167 del 01-03-2016
Contrato suscrito No. 50 de 07-07-2016 con Vigias de Colombia S.R.L. Ltda.
</t>
  </si>
  <si>
    <t>Arrendamientos</t>
  </si>
  <si>
    <t>Prestación de Servicios (Arrendamiento)</t>
  </si>
  <si>
    <r>
      <rPr>
        <b/>
        <sz val="10"/>
        <rFont val="Arial"/>
        <family val="2"/>
      </rPr>
      <t>80131502</t>
    </r>
    <r>
      <rPr>
        <sz val="10"/>
        <rFont val="Arial"/>
        <family val="2"/>
      </rPr>
      <t xml:space="preserve">
Arrendamiento de instalaciones comerciales o industriales</t>
    </r>
  </si>
  <si>
    <t>El arrendador entregará en calidad de arrendamiento al arrendatario cincuenta y cinco (55) parqueaderos de propiedad de la Loteria de Bogotá, ubicados en el edificio sede de la misma, sometidos al régimen de propiedad horizontal, cuyo ingreso es por la carrera 32A No.26A-26 que se encuentran localizados en el segunod y tercer sotano del mismo inmueble, cuyas áreas y linderos se encuentran contenidos en la escritura publica 2667 de la Notaría Primera del círculo Notarial de Bogota D.C. del 08 de junio de 1993 la cual hace parte integral del presente  contrato.</t>
  </si>
  <si>
    <t>La Contraloría de Bogotá no cuenta con capacidad suficiente de parqueaderos para atender la demanda de sus funcionarios para la utilizacion de los mismos.</t>
  </si>
  <si>
    <t>Memorando 3-2015-26035 del 14-12-2015. 
Contrato 2 del 01-02-2016 con la Lotería de Bogotá</t>
  </si>
  <si>
    <t xml:space="preserve">Memorando 3-2016-21587 de 19-08-2016. 
Memorando 3-2016-24681 de 23-09-2016
Contrato No. 245 de 12-12-2016 con CONSORCIO ASM -154, valor total del contrato  $115.500.000
Nota: Este contrat afecta los rubro: Combustibles, lubricantes y llantas  - Impuestos, tasas, contribuciones </t>
  </si>
  <si>
    <r>
      <rPr>
        <b/>
        <sz val="10"/>
        <rFont val="Arial"/>
        <family val="2"/>
      </rPr>
      <t>76111801</t>
    </r>
    <r>
      <rPr>
        <sz val="10"/>
        <rFont val="Arial"/>
        <family val="2"/>
      </rPr>
      <t xml:space="preserve">
Limpieza de carros o barcos</t>
    </r>
  </si>
  <si>
    <t>Prestación del Servicio de Lavado para los vehículos de propiedad de la Contraloría de Bogotá D.C., y de los que fuera legalmente responsable.</t>
  </si>
  <si>
    <t>Mantener buena imagen del parque automotor de la Contraloría de Bogotá.</t>
  </si>
  <si>
    <t>Memorando 3-2016-18863 de 26-07-2016
Contrato No. 111 de 04-10-2016 con COOPERATIVA MULTIACTIVA DE TRASNPORTES DE COLOMBIA</t>
  </si>
  <si>
    <t>Prestación de Servicio</t>
  </si>
  <si>
    <t xml:space="preserve">801016 
Servicios Servicios de Gestión, Servicios Profesionales de Empresa y Servicios Administrativos 
Servicios de asesoría de gestión 
</t>
  </si>
  <si>
    <t>Contratar la capacitación en programas de formación de conducción segura, eficiente y racional para cuatro (4) Conductores Mecánicos 482-4, en temas de: Sensibilización, Concientización Vial, Conocimiento, Adaptación al Vehículo, Normatividad, Cultura Vial, Hábitos, Comportamientos Seguros en la Vía, Accidentología Vial, Atención y Actuación en Emergencias Viales; con una intensidad de 20 horas según las especificaciones y ficha técnica</t>
  </si>
  <si>
    <t>Prestación de servicios para el desarrollo de las actividades que con llevan la aplicabilidad del "Plan Institucional de Seguridad Vial" -PlSV</t>
  </si>
  <si>
    <t>Necesidad ajustada en Junta de Compras no. 17 de 29-11-2016
Memorando 3-2016-31354 de 25-11-2016.
Contrato No. 255 de 26-12-2016 con FORENCICS PROFESIONALES EN SEGURIDAD VIAL SAS</t>
  </si>
  <si>
    <t>331150743-1196</t>
  </si>
  <si>
    <t>Fortalecimiento al mejoramiento de la Infraestructura Física de la Contraloria de Bogotá</t>
  </si>
  <si>
    <t>Consultoría</t>
  </si>
  <si>
    <t xml:space="preserve">72151515 Servicios de Inspeccion Electrica 
83101902 Medidas de utilizacion de la energia </t>
  </si>
  <si>
    <r>
      <rPr>
        <b/>
        <sz val="10"/>
        <rFont val="Arial"/>
        <family val="2"/>
      </rPr>
      <t>META 1   PROYECTO 1196</t>
    </r>
    <r>
      <rPr>
        <sz val="10"/>
        <rFont val="Arial"/>
        <family val="2"/>
      </rPr>
      <t xml:space="preserve">
Contratar el estudio y diseño de un sistema de iluminación LED para el edificio de la sede principal de la Contraloría de Bogotá.</t>
    </r>
  </si>
  <si>
    <t>Se requiere de los estudios y diseños con el fin de obtener el insumo de la evaluación técnica del estado de las redes de alumbrado de las sedes de la entidad, con el fin de saber si se requiere del cambio de cableado y la realización del estudio de iluminación para obtener el número de lamparas a implementar cumpliendo con las normas técnicas colombianas NTC 2050, el Reglamento Técnico de Instalaciones Eléctricas RETIE y el Reglamento Técnico de Luminarias - RETILAP.</t>
  </si>
  <si>
    <t>Memorano 3-2016-22419 de 30-08-2016
Contrato No. 252 de 26-12-2016 con INGGEA CONSTRUCCIONES SAS</t>
  </si>
  <si>
    <t>Obra</t>
  </si>
  <si>
    <t>72102900 Servicios de mantenimiento reparación de instalaciones
72101500 Servicios de apoyo para la construcción
81101500 Ingeniería Civil y arquitectura</t>
  </si>
  <si>
    <r>
      <rPr>
        <b/>
        <sz val="10"/>
        <rFont val="Arial"/>
        <family val="2"/>
      </rPr>
      <t xml:space="preserve">META 1   PROYECTO 1196
</t>
    </r>
    <r>
      <rPr>
        <sz val="10"/>
        <rFont val="Arial"/>
        <family val="2"/>
      </rPr>
      <t>Realizar las adecuaciones locativas que se requieran así como el mantenimiento integral preventivo y correctivo de los bienes inmuebles de la Contraloría de Bogotá D.C.</t>
    </r>
  </si>
  <si>
    <t>Mantenimiento correctivo y preventivo de la infraestrcutura y adecuaciones de las areas de trabajo de las sedes de la Contraloria de Bogota D.C,  debido al continuo desgaste de las areas por su uso diario y a los requerimeintos para las acomodaciones de los funcionarios</t>
  </si>
  <si>
    <t xml:space="preserve"> Se apueba necesidad  en Junta de Compras No. 9 de 08-08-2016
Memorando 3-2016-21902 de 23-08-2016 se recibe con ajustes necesidad.
Contrato No. 223 de 29-11-2016 con DISEÑO Y CONCRETOS S.A.S</t>
  </si>
  <si>
    <t xml:space="preserve">Prestación de Servicios </t>
  </si>
  <si>
    <t>72153600 Servicio de terminado interior, dotación y remodelación.
56101500 Muebles.
 56101700 Muebles de oficina.</t>
  </si>
  <si>
    <r>
      <rPr>
        <b/>
        <sz val="10"/>
        <rFont val="Arial"/>
        <family val="2"/>
      </rPr>
      <t>META 1 PROYECTO 1196</t>
    </r>
    <r>
      <rPr>
        <sz val="10"/>
        <rFont val="Arial"/>
        <family val="2"/>
      </rPr>
      <t xml:space="preserve">
Mantenimiento integral preventivo y correctivo de los bienes muebles, así como el suministro e instalación de mobiliario de acuerdo a las necesidades que se requieran para las sedes de la Contraloria de Bogotá D.C.</t>
    </r>
  </si>
  <si>
    <t>Se requiere adquirir mobiliario que cumpla con las especificaciones tecnicas de cada area, al igual que supla  las necesidades que se generan para el buen desempeño de las actividades adminitrativas con el fin de brindar una mejor calidad de vida a los funcionarios de la Contraloria de Bogotá.</t>
  </si>
  <si>
    <t>Se apueba en necesidad Junta de Compras No. 9 de 08-08-2016
Memorando 3-2016-24429 de 20-09-2016 se recibe necesidad con ajustada.
Contrato No. 244 de 07-12-2016 con SM CONSTRUCCIONES Y SERVICIOS AMBIENTALES SAS</t>
  </si>
  <si>
    <t xml:space="preserve">81101700
81161700
81112000
</t>
  </si>
  <si>
    <r>
      <rPr>
        <b/>
        <sz val="10"/>
        <rFont val="Arial"/>
        <family val="2"/>
      </rPr>
      <t xml:space="preserve">META 1 PROYECTO 1196
</t>
    </r>
    <r>
      <rPr>
        <sz val="10"/>
        <rFont val="Arial"/>
        <family val="2"/>
      </rPr>
      <t xml:space="preserve">Contratar el suministro, instalacion y configuracion de equipos tecnologicos junto con los servicios y elementoos conexos o complementarios según las especificaciones y condiciones tecnicas para la contraloria de Bogota en sus tres sedes; sede principal calle 26, Bodega san calletano y oficinas condominio parque Santander </t>
    </r>
    <r>
      <rPr>
        <b/>
        <sz val="10"/>
        <rFont val="Arial"/>
        <family val="2"/>
      </rPr>
      <t xml:space="preserve"> </t>
    </r>
    <r>
      <rPr>
        <sz val="10"/>
        <rFont val="Arial"/>
        <family val="2"/>
      </rPr>
      <t xml:space="preserve">
</t>
    </r>
  </si>
  <si>
    <t xml:space="preserve">Teniendo en cuenta la nueva reestructuracion  y aumento de la Planta de la entidad, requiere la adecuación de puesto de trabajo, se hace necesario la adquisición de elemento para puestos de trabajo y herramientas tecnologícas para oferecer condiciones en las que los funcionarios puedan ejercer su labor de control fiscal de manera eficiente y efectiva. </t>
  </si>
  <si>
    <t>Necesidad aprobda en Junta de Compras No. 18 de 21-12-2016.
Contrato 261 de 30-12-2016 con COLVATEL SA.
Nota: Valor total del contrato $653.065.763, distribuidos así: Proyecto 1194 $88.798.468 y Proyecto 1196 $564.267.294</t>
  </si>
  <si>
    <t>72121103 Servicios de renovación y reparación de edificios comerciales y de oficinas</t>
  </si>
  <si>
    <r>
      <rPr>
        <b/>
        <sz val="10"/>
        <rFont val="Arial"/>
        <family val="2"/>
      </rPr>
      <t>META 1  PROYECTO 1196</t>
    </r>
    <r>
      <rPr>
        <sz val="10"/>
        <rFont val="Arial"/>
        <family val="2"/>
      </rPr>
      <t xml:space="preserve">
Mantenimiento preventivo y correctivo de las puertas en vidrio templado instaladas en los accesos en las diferentes dependencias del edificio Lotería de Bogotá, sede principal de la Contraloría de Bogotá.</t>
    </r>
  </si>
  <si>
    <t xml:space="preserve">
Se debe garantizar la seguridad y salud de los funcionarios frente a situaciones o accidentes de trabajo que pongan en riesgo su bienestar en los lugares de trabajo, así como brindar seguridad a los visitantes de la entidad, proporcionando instalaciones en óptimas condiciones de funcionamiento.
</t>
  </si>
  <si>
    <t xml:space="preserve">Memorando 3-2016-08946 del 13-04-2016.  
Aprobado Junta de Compras del 18-04-2016.
Contrato No. 51 de 11-07-2016 con DRV Ingenieria </t>
  </si>
  <si>
    <t>25101500
Vehículos de 
Pasajeros</t>
  </si>
  <si>
    <r>
      <rPr>
        <b/>
        <sz val="10"/>
        <rFont val="Arial"/>
        <family val="2"/>
      </rPr>
      <t xml:space="preserve">META 2  PROYECTO 1196 </t>
    </r>
    <r>
      <rPr>
        <sz val="10"/>
        <rFont val="Arial"/>
        <family val="2"/>
      </rPr>
      <t xml:space="preserve">
Recursos sin comprometer de la Meta 2 </t>
    </r>
    <r>
      <rPr>
        <i/>
        <sz val="10"/>
        <rFont val="Arial"/>
        <family val="2"/>
      </rPr>
      <t>"Adquirir vehículos por reposición para el ejercicio de la función de vigilancia y control a la gestión del control fiscal</t>
    </r>
    <r>
      <rPr>
        <sz val="10"/>
        <rFont val="Arial"/>
        <family val="2"/>
      </rPr>
      <t>."</t>
    </r>
  </si>
  <si>
    <t>Se requiere renovar el parque automotor de la Contraloría, para lograr eficiencia en el consumo de combustible y mantenimiento y mejorar el desarrollo de los operativos misionales que se deben cumplir en ejercicio de la labor fiscalizadora de la Entidad.</t>
  </si>
  <si>
    <r>
      <rPr>
        <b/>
        <sz val="10"/>
        <rFont val="Arial"/>
        <family val="2"/>
      </rPr>
      <t>META 5.</t>
    </r>
    <r>
      <rPr>
        <sz val="10"/>
        <rFont val="Arial"/>
        <family val="2"/>
      </rPr>
      <t xml:space="preserve">
Adición 1 y prórroga 1 al Contrato 062 de 2015 con Areas Verdes Ltda. Objeto: Contratar la prestación del servicio de mantenimiento de material vegetal para la Contraloría de Bogotá.
</t>
    </r>
  </si>
  <si>
    <t>Memorando solicitando adición y prórroga de fecha 30-03-2016.
Adición 2 y prórroga al contrato 62 de 2015 con AREAS VERDES LTDA</t>
  </si>
  <si>
    <t>15 DÍAS HÁBILES</t>
  </si>
  <si>
    <t>76121501
Recolección o destrucción o transformación o eliminación de basuras</t>
  </si>
  <si>
    <t>META 5.
Prestación del servicio de recolección, manejo, transporte y disposición final de los residuos peligrosos - tóneres, luminarias y envases contaminados - generados por la Contraloría de Bogotá.</t>
  </si>
  <si>
    <t xml:space="preserve">La Contraloría de Bogotá es generadora de residuos peligrosos (toner, luminarias y envases contaminados) por este motivo debe garantizar la disposición final de estos residuos, dando cumplimiento a la normativa ambiental sobre la materia. </t>
  </si>
  <si>
    <t>Memorando 3-2016-03974 del 17-02-2016
Contrato 27 del 18-04-2016 con AMBIENTE Y SOLUCIONES SAS</t>
  </si>
  <si>
    <t>Fortalecimiento de la Capacidad Institucional para un Control Fiscal Efectivo y Transparente</t>
  </si>
  <si>
    <t>77102003 Servicios de presentación de informes de generación o eliminación de residuos.</t>
  </si>
  <si>
    <r>
      <rPr>
        <b/>
        <sz val="10"/>
        <rFont val="Arial"/>
        <family val="2"/>
      </rPr>
      <t>META 5.</t>
    </r>
    <r>
      <rPr>
        <sz val="10"/>
        <rFont val="Arial"/>
        <family val="2"/>
      </rPr>
      <t xml:space="preserve">
Adición 1 y Prórroga 1 al contrato 118 del 2015, con  MARÍA CATALINA SÁENZ HIGUERA, Objeto: Contratar la prestación de servicios profesionales de un (1) abogado con conocimientos especializados en derecho ambiental, para apoyar a la Entidad en la presentación y ejecución de políticas, planes, proyectos y actividades orientadas al cumplimiento de los objetivos institucionales del Plan Institucional de Gestión Ambiental - PIGA.</t>
    </r>
  </si>
  <si>
    <t>Se la prestación de servicios de  un profesional  especializado en temas ambientales para  apoyar la elaboración de la Cartilla de Criterios Ambientales de la Contraloría de Bogotá y para la actualización de la Matriz Normativa del Plan Institucional de Gestión Ambiental PIGA, con el fin de cumplir con los requisitos establecidos por la Secretaría Distrital de Ambiente.</t>
  </si>
  <si>
    <t>Memorando del 02-03-2016.
Adición 1 y Prórroga 1 al contrato 118 del 2015, con  MARÍA CATALINA SÁENZ HIGUERA</t>
  </si>
  <si>
    <r>
      <rPr>
        <b/>
        <sz val="10"/>
        <rFont val="Arial"/>
        <family val="2"/>
      </rPr>
      <t>META 7.</t>
    </r>
    <r>
      <rPr>
        <sz val="10"/>
        <rFont val="Arial"/>
        <family val="2"/>
      </rPr>
      <t xml:space="preserve">
Prestación se servicios profesionales para apoyar al grupo de Gestión Documental de la Contraloría de Bogotá, D.C., con conceptos jurídicos  que permitan la aprobación de instrumentos archivísticos, Tablas de Valoración documental, Historia Institucional de la Entidad, cuadros de clasificación documental y polítias de  caraterización de usuarios - para el acceso a los documentos  que produce la entidad, Asesorar y apoyar la aplicación e las Tablas de Retención Documental al interior de la entidad y de las dependencias que la componen, asesorar la actualización de los instrumentos archivísticos convalidados por el Consejo Disteital de Archivos de Bogotá, D.C.</t>
    </r>
  </si>
  <si>
    <t>Se requiere contratar la Prestación se servicios profesionales para apoyar al grupo de Gestión Documental de la Contraloría de Bogotá, D.C., con conceptos jurídicos  que permitan la aprobación de instrumentos archivísticos, Tablas de Valoración documental, Historia Institucional de la Entidad, cuadros de clasificación documental y polítias de  caraterización de usuarios - para el acceso a los documentos  que produce la entidad, Asesorar y apoyar la aplicación e las Tablas de Retención Documental al interior de la entidad y de las dependencias que la componen, asesorar la actualización de los instrumentos archivísticos convalidados por el Consejo Disteital de Archivos de Bogotá, D.C.</t>
  </si>
  <si>
    <t>Memorando del 08-02-2016.
Contrato 9 del 18-02-2016, con CÉSAR GERMÁN ESPINOSA MONTAÑA</t>
  </si>
  <si>
    <t>80161506 Servicios de
Archivo de Datos</t>
  </si>
  <si>
    <r>
      <rPr>
        <b/>
        <sz val="10"/>
        <rFont val="Arial"/>
        <family val="2"/>
      </rPr>
      <t>META 7.</t>
    </r>
    <r>
      <rPr>
        <sz val="10"/>
        <rFont val="Arial"/>
        <family val="2"/>
      </rPr>
      <t xml:space="preserve">
Prestación de Servicios Técnicos para apoyar al grupo de Gestión Documental de la Contraloría de Bogotá D.C., con conceptos técnicos que permitan la aprobación de instrumentos archivísticos, Tablas de Valoración Documental, Historia Institucional de la Entidad, Cuadros de Clasificación Documental, y Políticas de Caracterización de usuarios ¿ para el acceso a los documentos que produce la Entidad. Coordinar la aplicación de las Tablas de Retención Documental al interior de la Entidad y de las Dependencias que la componen. Asesorar y coordinar la actualización de los instrumentos archivísticos convalidados por el Consejo Distrital de Archivos de Bogotá D.C.</t>
    </r>
  </si>
  <si>
    <t>Prestación de servicios de apoyo técnico al equipo de Gestión Documental en la implementación del Programa de Gestión Documental de la Contraloría de Bogotá D.C, de conformidad con las normas archivísticas vigentes.</t>
  </si>
  <si>
    <t>Radicación necesidad: Memorando del 08-02-2016.
Contrato 25 del 05 de abril de 2016 con IGNACIO MANUEL EPINAYU PUSHAINA</t>
  </si>
  <si>
    <r>
      <rPr>
        <b/>
        <sz val="10"/>
        <rFont val="Arial"/>
        <family val="2"/>
      </rPr>
      <t>META 7.</t>
    </r>
    <r>
      <rPr>
        <sz val="10"/>
        <rFont val="Arial"/>
        <family val="2"/>
      </rPr>
      <t xml:space="preserve">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r>
  </si>
  <si>
    <t>Prestación de servicios de apoyo al equipo de Gestión Documental en la implementación del Programa de Gestión Documental de la Contraloría de Bogotá D.C, de conformidad con las normas archivísticas vigentes.</t>
  </si>
  <si>
    <t>Memorando del 08-02-2016.
Contrato 7 del 17-02-2016 con NASLY JANETH CASTRO CAMARGO</t>
  </si>
  <si>
    <r>
      <rPr>
        <b/>
        <sz val="10"/>
        <rFont val="Arial"/>
        <family val="2"/>
      </rPr>
      <t>META 7.</t>
    </r>
    <r>
      <rPr>
        <sz val="10"/>
        <rFont val="Arial"/>
        <family val="2"/>
      </rPr>
      <t xml:space="preserve">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r>
  </si>
  <si>
    <t>Memorando del 08-02-2016.
Contrato 10 del 18-02-2016 con LUZ HELENA BUITRAGO FRANCO</t>
  </si>
  <si>
    <t>Memorando del 08-02-2016.
Contyrato 16 del 26-02-2016 con ANYI TATIANA FORERO MARTIN</t>
  </si>
  <si>
    <t>Contrato 17 del 29-02-2016 con GINNA MARCELA BONILLA</t>
  </si>
  <si>
    <t>Contrato 23 del 01-04-2016 con HILDA MARÍA BARRAGÁN APONTE</t>
  </si>
  <si>
    <t>Contrato 20 del 10-03-2016 con HEDDER ALEJANDRO VALLEJO FRANCO</t>
  </si>
  <si>
    <t>Contrato 6 del 17-02-2016 con ERIKA VIVIANA GARZÓN ZAMORA</t>
  </si>
  <si>
    <t>Orden de Compra No. 12271 - Compraventa</t>
  </si>
  <si>
    <t>Adquirir elementos para dotar adecuadamente el parque automotor de propiedad de la Contraloría de Bogotá D.C. con elementos básicos de prevención y seguridad vial.</t>
  </si>
  <si>
    <t xml:space="preserve">Dar cumplimiento a lo reglamentado en el Plan Institucional de Seguridad vial PISV, para lo cual se hace necesario dotar al parque automotor de la entidad de botiquines y equipos de carretera para darle cumplimiento a la normatividad legal vigente y garantizar la seguridad e integridad de los actores viales con el uso de estos elementos, </t>
  </si>
  <si>
    <t>Memorando 3-2016-07738 del 01-04-2016
Memorando 3-201-631352 de 25-11-2016 necesidades con ajustes por presupuesto.
Contrato No. 220 de 28-11-2016 con PANAMERICANA LIBRERÍA Y PAPELERIA S.A</t>
  </si>
  <si>
    <r>
      <rPr>
        <b/>
        <sz val="10"/>
        <rFont val="Arial"/>
        <family val="2"/>
      </rPr>
      <t>META 3 PROYECTO   1195</t>
    </r>
    <r>
      <rPr>
        <sz val="10"/>
        <rFont val="Arial"/>
        <family val="2"/>
      </rPr>
      <t xml:space="preserve">
Adición y prorroga al Contrato No. 23 de 2016 con HILDA MARÍA BARRAGÁN APONTE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
</t>
    </r>
  </si>
  <si>
    <t>Necesidad Aprobada en Junta de compras No. 12 de 14-09-2016.
Adición y prorroga al Contrato No. 23 de 2016 con HILDA MARÍA BARRAGÁN APONTE</t>
  </si>
  <si>
    <r>
      <rPr>
        <b/>
        <sz val="10"/>
        <rFont val="Arial"/>
        <family val="2"/>
      </rPr>
      <t>META 3 PROYECTO 1195</t>
    </r>
    <r>
      <rPr>
        <sz val="10"/>
        <rFont val="Arial"/>
        <family val="2"/>
      </rPr>
      <t xml:space="preserve">
Adición y prorroga -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r>
  </si>
  <si>
    <t>Adición y prorroga al Contrato 16 del 16 del 26-02-2016 con ANYI TATIANA FORERO MARTIN</t>
  </si>
  <si>
    <r>
      <rPr>
        <b/>
        <sz val="10"/>
        <rFont val="Arial"/>
        <family val="2"/>
      </rPr>
      <t xml:space="preserve">META 3 PROYECTO 1195
</t>
    </r>
    <r>
      <rPr>
        <sz val="10"/>
        <rFont val="Arial"/>
        <family val="2"/>
      </rPr>
      <t>Adición y prorroga -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r>
  </si>
  <si>
    <t>Adición y prorroga al Contrato 6 del 17-02-2016 con ERIKA VIVIANA GARZÓN ZAMORA</t>
  </si>
  <si>
    <r>
      <rPr>
        <b/>
        <sz val="10"/>
        <rFont val="Arial"/>
        <family val="2"/>
      </rPr>
      <t>META 3 PROYECTO 1195</t>
    </r>
    <r>
      <rPr>
        <sz val="10"/>
        <rFont val="Arial"/>
        <family val="2"/>
      </rPr>
      <t xml:space="preserve">
Adición y prorroga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r>
  </si>
  <si>
    <t>Adición y prorroga al Contrato 7 del 17-02-2016 con NASLY JANETH CASTRO CAMARGO</t>
  </si>
  <si>
    <t xml:space="preserve">80121704 Servicios legales sobre contratos </t>
  </si>
  <si>
    <r>
      <rPr>
        <b/>
        <sz val="10"/>
        <rFont val="Arial"/>
        <family val="2"/>
      </rPr>
      <t>META 3 PROYECTO 1195</t>
    </r>
    <r>
      <rPr>
        <sz val="10"/>
        <rFont val="Arial"/>
        <family val="2"/>
      </rPr>
      <t xml:space="preserve">
Prestaciónde Servicios profesionalespara apoyar al grupo deGestión Documental de la Contraloría de Bogotá D.C., en el proceso de elaboración y aprobación de la Política de Caracterización de Usuariosde la Entidadasí como la emisión de conceptos jurídicos que permitanla aplicación y actualización de las Tablas de Retención Documental</t>
    </r>
  </si>
  <si>
    <t>Memorando 3-2016-25167 de 28-09-2016
Contrato No. 127 de 12-10-2016 con CESAR GERMAN ESPINOSA MONTAÑA</t>
  </si>
  <si>
    <r>
      <rPr>
        <b/>
        <sz val="10"/>
        <rFont val="Arial"/>
        <family val="2"/>
      </rPr>
      <t>META 3 PROYECTO 1195</t>
    </r>
    <r>
      <rPr>
        <sz val="10"/>
        <rFont val="Arial"/>
        <family val="2"/>
      </rPr>
      <t xml:space="preserve">
Adición y Prorroga -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r>
  </si>
  <si>
    <t>Adición y prorroga al Contrato No. 10 de 2016 con LUZ HELENA BUITRAGO FRANCO</t>
  </si>
  <si>
    <r>
      <rPr>
        <b/>
        <sz val="10"/>
        <rFont val="Arial"/>
        <family val="2"/>
      </rPr>
      <t>80161506</t>
    </r>
    <r>
      <rPr>
        <sz val="10"/>
        <rFont val="Arial"/>
        <family val="2"/>
      </rPr>
      <t xml:space="preserve"> Servicios de
Archivo de
Datos</t>
    </r>
  </si>
  <si>
    <r>
      <rPr>
        <b/>
        <sz val="10"/>
        <rFont val="Arial"/>
        <family val="2"/>
      </rPr>
      <t>META 7.</t>
    </r>
    <r>
      <rPr>
        <sz val="10"/>
        <rFont val="Arial"/>
        <family val="2"/>
      </rPr>
      <t xml:space="preserve">
Contratatar la prestación de servicios profesionales para el apoyo de la Dirección Técnica del grupo de gestión documental de la Contraloría de Bogotá mediante definición de directrices de gestión, sustentación y aprobación de documentos archivísticos, tablas de valoración documental, anexos reglamentarios y políticas de caraterización de usuarios para el acceso a los documentos que produce la entidad, así como aquellos instrumentos que requieran aprobanción del Comité Interno de Archivo de la Entidad y el Concejo Distrital de Archivos de Bogotá, en cumplimeinto de las metas establecidas en el Plan de Acción".</t>
    </r>
  </si>
  <si>
    <t xml:space="preserve">Se requiere contar con el apoyo de un profesional en archivística que lidere y acompañe el proceso de gestión documental, para cumplir durante la presente vigencia con lo establecido en el Programa de Gestión Documental, el Plan Institucional de Archivo –PINAR y el Plan de Acción de la Meta 7 del Proyecto de Inversión 776. Es importante anotar que en la actualidad se está adelantando la implementación de las Tablas de Retención Documental –TRD, así como el análisis y diseño del Sistema de Gestión Electrónico de Documentos de Archivo, para lo cual se hace indispensable disponer del apoyo de este profesional.
Lo anterior, teniendo en cuenta los requerimientos del archivo Distrital para dar cumplimiento a la Ley 594 de 2000, que contempla como objeto: “Establecer las reglas y principios generales que regulan la función archivística del Estado”, y lo estipulado en la Ley 1409 de 2010, “Por la cual se reglamenta el ejercicio profesional de la Archivística”. 
</t>
  </si>
  <si>
    <t>Contrato 30 del 29-04-2016 con CECILIA CHÁVEZ ROMERO</t>
  </si>
  <si>
    <t>86101808 Entrenamiento en servicio y mano de obra
8611604 Educación de adultos</t>
  </si>
  <si>
    <r>
      <rPr>
        <b/>
        <sz val="10"/>
        <color indexed="8"/>
        <rFont val="Arial"/>
        <family val="2"/>
      </rPr>
      <t xml:space="preserve">META 3 PROYECTO 1195
</t>
    </r>
    <r>
      <rPr>
        <sz val="10"/>
        <color indexed="8"/>
        <rFont val="Arial"/>
        <family val="2"/>
      </rPr>
      <t>Contratar con una Institución de Educación Superior Pública  de reconocida idoneidad académica la realización de Capacitaciones para los funcionarios de la Contraloría de Bogotá D.C, en materia de gestión documental que se encuentran tanto en soporte físico como electrónico que les permitan desarrollar mejores prácticas en la producción y tramite de documentos para contribuir a la transparencia y fácil acceso a la información.</t>
    </r>
    <r>
      <rPr>
        <i/>
        <sz val="10"/>
        <color indexed="8"/>
        <rFont val="Arial"/>
        <family val="2"/>
      </rPr>
      <t xml:space="preserve">
</t>
    </r>
  </si>
  <si>
    <t>Se requiere contratar el programa de capacitación en el Decreto 1080 de 2015 y Ley 594 de 2000.</t>
  </si>
  <si>
    <t xml:space="preserve">Necesidad aprobada en Junta de Compras No. 18 de 21-12-2016.
Memorando 3-2016-33005 de 16-12-2016.
Contrato No. 258 de 29-12-2016 con UNIVERSIDAD MILITAR NUEVA GRANADA </t>
  </si>
  <si>
    <t>SUBDIRECCION FINANCIERA</t>
  </si>
  <si>
    <r>
      <rPr>
        <b/>
        <sz val="10"/>
        <rFont val="Arial"/>
        <family val="2"/>
      </rPr>
      <t>META 4 NICSP PROYECTO 1195</t>
    </r>
    <r>
      <rPr>
        <sz val="10"/>
        <rFont val="Arial"/>
        <family val="2"/>
      </rPr>
      <t xml:space="preserve">
Contratar los servicios profesionales de un abogado para que apoye en lo correspondiente a conceptos juridicos y normatividad vigente, en la implementacion al interior de la Contraloría de Bogotá D.C., del nuevo marco normativo.</t>
    </r>
  </si>
  <si>
    <t xml:space="preserve">Que esta contratación se hace necesaria a fin de cumplir con lo establecido en el Nuevo Marco Normativo - Resolución 533 de 2015 y demás normas que lo modifiquen o reglamenten,  a fin de no incurrir en posibles sanciones disciplinarios por no dar aplicación a un mandato legal de la Contaduría General de la Nación como ente rector en la materia. 
Lo anterior toda vez que la Subdirección Financiera no cuenta con un abogado que preste sus servicios profesionales relacionados con los temas propios de la Subdirección y que coadyuven a la implementación del Nuevo Marco Normativo en la Contraloría de Bogotá
</t>
  </si>
  <si>
    <t>CARLOS EDUARDO MALDONADO GRANADOS</t>
  </si>
  <si>
    <t>Contrato No. 90 de 15-09-2016 con JOSE WILMAR LEAL ABRIL</t>
  </si>
  <si>
    <r>
      <rPr>
        <b/>
        <sz val="10"/>
        <rFont val="Arial"/>
        <family val="2"/>
      </rPr>
      <t>META 4 NICSP PROYECTO 1195</t>
    </r>
    <r>
      <rPr>
        <sz val="10"/>
        <rFont val="Arial"/>
        <family val="2"/>
      </rPr>
      <t xml:space="preserve">
Contratar la prestación de los servicios profesionales de un Ingeniero Industrial para que apoye en el análisis y ajuste de los procesos y procedimientos impactados por la adopción del nuevo marco normativo al interior de la Contraloría de Bogotá.</t>
    </r>
  </si>
  <si>
    <t xml:space="preserve">Que esta contratación se hace necesaria a fin de cumplir con lo establecido en el Nuevo Marco Normativo - Resolución 533 de 2015 y demás normas que lo modifiquen o reglamenten,  a fin de no incurrir en posibles sanciones disciplinarios por no dar aplicación a un mandato legal de la Contaduría General de la Nación como ente rector en la materia. 
Lo anterior toda vez que la Subdirección Financiera no cuenta con un ingeniero industrial que preste sus servicios profesionales relacionados con los temas propios de la Subdirección y que coadyuven a la implementación del Nuevo Marco Normativo en la Contraloría de Bogotá.
</t>
  </si>
  <si>
    <t xml:space="preserve">Contrato No. 99 de 21-09-2016 con JEFFER JUAN OCHOA SANGUÑA </t>
  </si>
  <si>
    <r>
      <rPr>
        <b/>
        <sz val="10"/>
        <rFont val="Arial"/>
        <family val="2"/>
      </rPr>
      <t>META 4 NICSP PROYECTO 1195.</t>
    </r>
    <r>
      <rPr>
        <sz val="10"/>
        <rFont val="Arial"/>
        <family val="2"/>
      </rPr>
      <t xml:space="preserve">
Contratar la prestación de los servicios de un profesional, para asesorar en los procesos de valoración económica requeridos en la implementación al interior de la Contraloría de Bogotá D.C., del Nuevo Marco Normativo.</t>
    </r>
  </si>
  <si>
    <t xml:space="preserve">Que esta contratación se hace necesaria a fin de cumplir con lo establecido en el Nuevo Marco Normativo - Resolución 533 de 2015 y demás normas que lo modifiquen o reglamenten,  a fin de no incurrir en posibles sanciones disciplinarios por no dar aplicación a un mandato legal de la Contaduría General de la Nación como ente rector en la materia. 
Lo anterior toda vez que la Subdirección Financiera no cuenta con la capacidad operativa de un economista que preste sus servicios profesionales en la implementación del Nuevo Marco Normativo en la Contraloría de Bogotá.
</t>
  </si>
  <si>
    <t xml:space="preserve">Contrato No. 94 de 20-09-2016 con YURY NEILL DIAZ ARANGUREN </t>
  </si>
  <si>
    <t xml:space="preserve">SUBDIRECCION FINANCIERA </t>
  </si>
  <si>
    <t>801015 Servicios consultoria negocios administración corporativa
801016 Gerencia de proyectos
861017 Servicios de capacitación no- cientifica</t>
  </si>
  <si>
    <r>
      <rPr>
        <b/>
        <sz val="10"/>
        <rFont val="Arial"/>
        <family val="2"/>
      </rPr>
      <t>Meta 8</t>
    </r>
    <r>
      <rPr>
        <sz val="10"/>
        <rFont val="Arial"/>
        <family val="2"/>
      </rPr>
      <t xml:space="preserve">
Asesoria y acompañamiento en la adopción de marco concpetual para la preparación y presentación de información financiera y las normas para el reconocimiento, medición, revelación y presentación de los hechos económicos durante el periodo de preparación obligatoria previsto en la resolución 533 de 2015, expedida por la Contaduria General de la Nación, mediante la cual se adopta el Marco Normativo aplicable a las Entidades de Gobierno, basado en las NICSP al interior de la Contraloría de Bogota y para la preparación del Plan de Auditoria especial para el seguimiento al cronograma que deben adelantar los sujetos vigilados en el periodo de preparación obligatoria. </t>
    </r>
  </si>
  <si>
    <t xml:space="preserve">Se requiere contratar Asesoria y acompañamiento en la adopción de marco concpetual para la preparación y presentación de información financiera y las normas para el reconocimiento, medición, revelación y presentación de los hechos económicos durante el periodo de preparación obligatoria previsto en la resolución 533 de 2015, expedida por la Contaduria General de la Nación, mediante la cual se adopta el Marco Normativo aplicable a las Entidades de Gobierno, basado en las NICSP al interior de la Contraloría de Bogota y para la preparación del Plan de Auditoria especial para el seguimiento al cronograma que deben adelantar los sujetos vigilados en el periodo de preparación obligatoria. </t>
  </si>
  <si>
    <t>Contrato suscrito No. 37 de 23 de mayo de 2016 con Luis Alfonso Colmenares Rodriguez</t>
  </si>
  <si>
    <t>Contrato suscrito No. 38 de 23 de mayo de 2016 con Hernando Ferney Marin Rodriguez</t>
  </si>
  <si>
    <t xml:space="preserve">OFICINA ASESORA JURÍDICA </t>
  </si>
  <si>
    <t>80121704  Servicios legales sobre contratos
80121706 Servicios Legales sobre derecho laboral.
80121707 Servicios Legales para disputas laborales.</t>
  </si>
  <si>
    <t>Contratar la prestación de servicios profesionales de un (1) abogado con conocimientos especializados en derecho público y/o administrativo, para apoyar la gestión de la Oficina Asesora Jurídica en las materias que le son propias, representar judicial y extrajudicialmente a la Entidad en los procesos de los que sea parte, atender acciones de tutela, dar respuesta a los derechos de petición, resolver las solicitudes y consultas de las dependencias internas y de la ciudadanía, emitir conceptos y brindar capacitaciones a los funcionarios de la Oficina Asesora Jurídica en las temáticas objeto de la presente necesidad.</t>
  </si>
  <si>
    <t xml:space="preserve">Con motivo de la Convocatoria No. 287 de 2013 adoptada mediante Acuerdo No. 464 de 2 de octubre de 2013, se incrementó el volumen de demandas contencioso administrativas, acciones constitucionales, especialmente de tutela, de Conciliaciones Extrajudiciales, así como también de reclamaciones administrativas y consultas fuera del estándar de labores encomendadas a la Oficina Asesora Jurídica.
Así mismo, se evidencia que con los funcionarios actualmente vinculados a la Oficina Asesora Jurídica no es posible atender a cabalidad las situaciones señaladas en la presente necesidad, no solo porque la cantidad de profesionales es limitado, sino porque los mismos no cuentan con los conocimientos específicos en tales materias para adelantar adecuadamente la defensa técnica de la entidad  y prevenir el riesgo antijurídico.
</t>
  </si>
  <si>
    <t>JULIAN DARÍO HENAO CARDONA</t>
  </si>
  <si>
    <t>Memorando 3-2016-00698 del 18-01-2016
Contrato 1 del 01-02-2016 con WILSON RUIZ OREJUELA</t>
  </si>
  <si>
    <t xml:space="preserve">SUBDIRECCIÓN DE CONTRATACIÓN </t>
  </si>
  <si>
    <t>80121704  Servicios legales sobre contratos</t>
  </si>
  <si>
    <t>Contratar la prestación de servicios profesionales de un (1) abogado con conocimientos en contratación estatal, derecho administrativo, Procedimiento Administrativo y materias a fines, para apoyar la gestión de la Subdirección de Contratos en la revisión de carpetas contractuales suscritas en el cuatrenio, así como la liquidación de contratos, seguimiento a los informes de supervisión, y brindar capacitación a los mismos, para una correcta ejecución contractual.</t>
  </si>
  <si>
    <t xml:space="preserve">En virtud del cierre de vigencia del Sr. Contralor, se hace necesario contratar un abogado (a) para que apoye la gestión en esta Subdirección, en lo que corresponde a la revisión de carpetas contractuales y liquidación de los contratos, suscritos durante el cuatrienio, así como brindar apoyo a los supervisores en la realización de los informes de supervisión, para lograr un buen desempeño en la ejecución contractual. 
Lo anterior, toda vez que los abogados de la Subdirección tienen a cargo con otras tareas, tales como los procesos contractuales, suscripción de los contratos etc., que no les permite llevar a cabo tales procedimientos, y adicionalmente, se requiere una persona que se dedique exclusivamente a la revisión y apoyo a la gestión de los supervisores, en cuanto a la realización de los informes que éstos presentan. 
</t>
  </si>
  <si>
    <t>SANDRA MILENA CÁCERES GONZÁLEZ</t>
  </si>
  <si>
    <t>Contrato 3 del 02-02-2016 con YASMINA GRACIELA ARAUJO RORIGUEZ</t>
  </si>
  <si>
    <t>DIRECCIÓN SECTOR SALUD</t>
  </si>
  <si>
    <t>85101707 Servicios de
evaluación al
sistema de salud</t>
  </si>
  <si>
    <t>Contratar la Prestación de Servicios de un Profesional para apoyar a la Dirección Sector Salud en el nuevo Sistema de Plan de Desarrollo "Bogotá mejor para todos", en el Sector Salud, así como Apoyar a las Auditorias en la Programación del Primer Semestre del PAD 2016.</t>
  </si>
  <si>
    <t>La Dirección Sector Salud requiere contratar la prestación de servicios  de un profesional para apoyar la Dirección Sector Salud en el nuevo sistema del Plan de Desarrollo "Bogotá Mejor para Todos", en el Sector Salud, así como apoyar a las auditorías en la Programación del Primer Semestre del PAD.</t>
  </si>
  <si>
    <t>SORAYA ASTRID MURCIA QUINTERO</t>
  </si>
  <si>
    <t>Contato 5 del 17-02-2016 con AMAIDA PALACIOS JAIMES</t>
  </si>
  <si>
    <t>Contratar la Prestación de Servicios de un profesional en medicina, que brinde apoyo a la Dirección Sectorial Salud, en la evaluación del estado actual de la Red Hospitalaria Distrital, la Emergencia Sanitaria y brindar apoyo a las auditorías programadas para el desarrollo del II Ciclo del PAD 2016</t>
  </si>
  <si>
    <t xml:space="preserve">la Dirección Sectorial Salud requiere la contratación de un profesional en medicina, con experiencia y conocimiento del sector y de la normatividad vigente aplicable; con el fin de realizar el análisis del estado de la Red Hospitalaria Distrital, la Emergencia Sanitaria y brindar apoyo a las auditorias programadas para el desarrollo del II Ciclo de PAD 2016. </t>
  </si>
  <si>
    <t>FERNANDO ANIBAL PEÑA DIAZ</t>
  </si>
  <si>
    <t xml:space="preserve">Contrato No. 84 de 07-09-2016 con AMAIDA PALACIOS JAIMES </t>
  </si>
  <si>
    <t>DIRECCIÓN RESPONSABILIDAD FISCAL Y JURISDICCIÓN COACTIVA</t>
  </si>
  <si>
    <t xml:space="preserve">Contratar los servicios profesionales -abogados-para que adelanten los procesos de responsabilidad fiscal que se tramitan en la Contraloría de Bogotá y así evitar que se presenten los fenómenos jurídicos de prescripción y de la caducidad. Todo ello conforme al reparto que le sea asignado. </t>
  </si>
  <si>
    <t>Se requiere apoyo al desarrollo de los procesos de Responsabilidad Fiscal y Jurisdicción Coactiva desde la vigencia 2010, para evitar que opere el fenómeno jurídico de la prescripción.</t>
  </si>
  <si>
    <t xml:space="preserve">MAURICIO BARON GRANADOS </t>
  </si>
  <si>
    <t xml:space="preserve">Contrato no. 54 de 22-07-2016 con Edgar Alberto Medina Silva.
Nota: se cesiono a Sonia Cristina Villate el 31 de agosto del 2016
</t>
  </si>
  <si>
    <t>Prestación de servicios profesionales para apoyar las actuaciones de los procesos de Responsabilidad Fiscal que adelanta la Contraloría de Bogotá, y así evitar que se presente el fenómeno jurídico de la prescripción. Todo ello conforme al reparto que le sea asignado.</t>
  </si>
  <si>
    <t xml:space="preserve">Contrato No. 55 de 26-07-2016 con Vasco Javier Guevara Gonzalez 
</t>
  </si>
  <si>
    <t xml:space="preserve">Contrato 56 de 26-07-2016 con Luz Paola Melo Coy
</t>
  </si>
  <si>
    <t xml:space="preserve">Contrato No. 57 de 27-07-2016 con Oduber Alexis Ramirez Arenas 
</t>
  </si>
  <si>
    <t>Contratar los servicios profesionales de un abogado para que adelante los procesos de responsabilidad fiscal que se tramitan en la Contraloría de Bogotá y así evitar que se presente los fenómenos jurídicos de la prescripción y de la caducidad. Todo ello conforme al reparto que le sea asignado.</t>
  </si>
  <si>
    <t xml:space="preserve">Contrato No. 62 de 04-08-2016 con JORGE  LUIS  PEÑUELA  RAMOS  </t>
  </si>
  <si>
    <t xml:space="preserve">80121704 Servicios de gestión, Servicios Profesionales de Empresa y Servicios Administrativos.
 </t>
  </si>
  <si>
    <t xml:space="preserve">Contrato No. 66 de 09-08-2016 con IVONNE ANGELICA ALVARADO SORA </t>
  </si>
  <si>
    <t xml:space="preserve">80111504 Formación o formación laboral </t>
  </si>
  <si>
    <r>
      <rPr>
        <b/>
        <sz val="10"/>
        <rFont val="Arial"/>
        <family val="2"/>
      </rPr>
      <t>META 1 PROYECTO 1195</t>
    </r>
    <r>
      <rPr>
        <sz val="10"/>
        <rFont val="Arial"/>
        <family val="2"/>
      </rPr>
      <t xml:space="preserve">
Adición y prorroga Contrato No. 67 de 10-08-2016 ccon LILIANA JARAMILLO MUTIS  con objeto: Prestar los servicios profesionales para apoyar a la Dirección de Planeación en el análisis de documentos y la elaboración de concpetos jurídicos sobre los temas que se le asigne y que le sean requeridos dentro de la Dirección, y en la elaboración de bases de datos de información normativa.</t>
    </r>
  </si>
  <si>
    <t xml:space="preserve">Desarrollar y ejecutar estrategias para fortalecer el Sistema Integrado de Gestión - SIG en la Contraloria de Bogotá, D.C. a cargo de la Dirección de Planeación </t>
  </si>
  <si>
    <t>Necesidad aprobada en Junta de Compras No. 17 de 29-11-2016.
Adición y prorroga Contrato No. 67 de 10-08-2016 ccon LILIANA JARAMILLO MUTIS</t>
  </si>
  <si>
    <r>
      <rPr>
        <b/>
        <sz val="10"/>
        <rFont val="Arial"/>
        <family val="2"/>
      </rPr>
      <t>META 1 PROYECTO 1195</t>
    </r>
    <r>
      <rPr>
        <sz val="10"/>
        <rFont val="Arial"/>
        <family val="2"/>
      </rPr>
      <t xml:space="preserve">
Incripción al FORO INTERNACIONAL DE CALIDAD Evolución Empresarial y Competitiva</t>
    </r>
  </si>
  <si>
    <t xml:space="preserve">Se realizo el tramite de inscripción por medio de la Subdirección Financiera 3-2016-21245 de 17-08-2016, factura cancelada el 17 de agosto de 2016 con CRP 406-2016. Pago: Giro directo (avance). </t>
  </si>
  <si>
    <t xml:space="preserve">Inscrito </t>
  </si>
  <si>
    <t xml:space="preserve">80121704 Servicios de gestión, Servicios Profesionales de Empresa y Servicios Administrativos.
</t>
  </si>
  <si>
    <r>
      <rPr>
        <b/>
        <sz val="10"/>
        <rFont val="Arial"/>
        <family val="2"/>
      </rPr>
      <t>META 1 PROYECTO 1195</t>
    </r>
    <r>
      <rPr>
        <sz val="10"/>
        <rFont val="Arial"/>
        <family val="2"/>
      </rPr>
      <t xml:space="preserve">
Prestar los servicios profesionales para apoyar a la Dirección de Planeación en el análisis de documentos y la elaboración de concpetos jurídicos sobre los temas que se le asigne y que le sean requeridos dentro de la Dirección, y en la elaboración de bases de datos de información normativa.</t>
    </r>
  </si>
  <si>
    <t xml:space="preserve">Contrato No. 67 de 10-08-2016 ccon LILIANA JARAMILLO MUTIS </t>
  </si>
  <si>
    <t xml:space="preserve">80101600 Gerencia de proyectos
91131500 Metodologia y analisis </t>
  </si>
  <si>
    <t>Prestar los servicios profesionales especializados para apoyar en el fortalecimiento del observatorio de control fiscal a la Subdirección de Análisis Estadisticas e Indicadores</t>
  </si>
  <si>
    <t>La Subdirección de Análisis Estadísticas e Indicadores, requiere reforzar su función para lo cual se hace necesario un profesional que acredite las condiciones en áreas administrativas o económicas y especialización, para que sirva de apoyo  en  el fortalecimiento del observatorio de control fiscal en sus procesos de captura, clasificación, procesamiento, presentación y análisis de la información relacionada con las estadísticas de gestión de la Entidad, brindando la oportunidad de  realizar aportes al  proceso auditor con  información conducente a mejorar el control a la ejecución de los recursos de los ciudadanos del Distrito Capital.</t>
  </si>
  <si>
    <t xml:space="preserve">Contrato No. 106 de 23-09-2016 con ADRIANA CONSTANZA PINTO BARON </t>
  </si>
  <si>
    <r>
      <rPr>
        <b/>
        <sz val="10"/>
        <rFont val="Arial"/>
        <family val="2"/>
      </rPr>
      <t>META 5 PROYECTO 1195</t>
    </r>
    <r>
      <rPr>
        <sz val="10"/>
        <rFont val="Arial"/>
        <family val="2"/>
      </rPr>
      <t xml:space="preserve">
Contratar los servicios profesionales –abogados- para que adelantes los procesos de responsabilidad fiscal que ese tramitan en la Contraloría de Bogotá y así evitar que se presenten los fenómenos jurídicos de la prescripción y de la caducidad. Todo ello conforme al reparto que sea asignado. 
</t>
    </r>
  </si>
  <si>
    <t xml:space="preserve">Se requiere apoyo al desarrollo de los procesos de Responsabilidad Fiscal y Jurisdicción Coactiva,  para evitar que opere el fenómeno jurídico de la prescripción y la caducidad </t>
  </si>
  <si>
    <t>Memorando 3-2016-19244 del 28-07-16
Contrato No. 77 de 31-08-2016 con JOHN ALEJANDRO ROA GOMEZ</t>
  </si>
  <si>
    <t xml:space="preserve">Contrato No. 80 de 02-09-2016 con FLOR MARIA LACOUTURE ACOSTA </t>
  </si>
  <si>
    <t xml:space="preserve">Contrato suscrito No. 78 con DAVID ALEXANDER WICHES FLOREZ </t>
  </si>
  <si>
    <t xml:space="preserve">Contrato No. 93 de 19-09-2016 con PABLO ARISTOBULO SIERRA </t>
  </si>
  <si>
    <t>31/012/2016</t>
  </si>
  <si>
    <t>Contrato No. 75 de 30-08-2016 con MARITZA BEATRIZ CHAVARRO RAMIREZ</t>
  </si>
  <si>
    <t>Contrato No. 76 de 30-08-2016 con ERWIN ARIAS BETANCUR</t>
  </si>
  <si>
    <t xml:space="preserve">Contrato No. 87 de 14-09-2016 con CARLOS OSCAR VERGARA RODRIGUEZ </t>
  </si>
  <si>
    <t>80121704Servicios de gestión, Servicios Profesionales de Empresa y Servicios Administrativos.</t>
  </si>
  <si>
    <t>En desarrollo del PAD 2016 en la Dirección de Hbitat y Ambiente, de acuerdo a los establecido en el Acuerdo 519 de 2012, la Constitución Política de Colombai Art. 209 y la Resolución Reglamentaria 041-2014, se hace necesario contrtar personal suficiente e idoneo para atender los requerimientos técnicos ambientales de la dependencia, que surgan en desarrollo de las funciones en el proceso auditor del JBJCM, el IDIGER-FONDIGER y la SDA</t>
  </si>
  <si>
    <t>LUZ MARY PERALTA RODRIGUEZ - Dirección Hábitat y Ambiente</t>
  </si>
  <si>
    <t>Contrato No. 64 de 05-08-2016 con PEDRO LUIS SOLER MONGUE</t>
  </si>
  <si>
    <t>Contratar la prestación de servicios profesionales de un (1) abogado con conocimientos especializados en derecho público y/o administrativo, para apoyar la gestión de la Oficina Asesora Jurídica en las materias que le son propias, representar judicial y extrajudicialmente a la Entidad en los procesos de los que sea parte, atender acciones de tutela, dar respuesta a los derechos de petición, resolver las solicitudes y consultas de las dependencias internas y de la ciudadanía, emitir conceptos y brindar capacitaciones a los funcionarios de la Oficina Asesora Jurídica en las temáticas objeto de la presente necesidad</t>
  </si>
  <si>
    <t>Con motivo de la Convocatoria No. 287 de 2013 adoptada mediante Acuerdo No. 464 de 2 de octubre de 2013, se incrementó el volumen de demandas contencioso administrativas, acciones constitucionales, especialmente de tutela, de conciliaciones extrajudiciales, así como también de reclamaciones administrativas y consultas fuera del estándar de labores encomendadas a la Oficina Asesora Jurídica.</t>
  </si>
  <si>
    <t>Contrato No. 63 de 05-08-2016 con WILSON RUIZ OREJUELA</t>
  </si>
  <si>
    <t>80121704 Servicios Legales Sobre Contratos
80121706 Servicios Legales sobre derecho laboral 
80121707 Servicios Legales para disputas laborales</t>
  </si>
  <si>
    <t>Prestación de servicios profesionales de una persona natural o jurídica, para asistir y apoyar la gestión administrativa de la Oficina Asesora Jurídica en materia de contratación pública, presupuesto, control fiscal y áreas relacionadas</t>
  </si>
  <si>
    <t xml:space="preserve">Se hace necesario para la Oficina Asesora Jurídica fortalecer técnicamente sus propias competencias, en orden de brindar asesoría legal efectiva y actualizada a la Alta Dirección, de la Contraloría de Bogotá D.C., así como brindar el acompañamiento necesario en los temas relacionados con la interpretación y aplicación de disposiciones legales relativas al campo de actuación de la Entidad. Teniendo en cuenta que el número de funcionarios asignados a la dependencia es limitado, se hace necesario contratar los servicios de una persona natural o jurídica con conocimientos especializados en derecho público y/o administrativo y contratación contractual, que asesore en esa materia  a la Entidad y apoye la labor de la Oficina Jurídica. </t>
  </si>
  <si>
    <t>Se aprueba necesidad de contratación en Junta de Compras No. 13 de 05-1016
Contrato No. 141 de 28-10-20169 con ELITE CONSULTORA S.A.S.</t>
  </si>
  <si>
    <t xml:space="preserve">80111620 Servicios de gestion, Servicios profesionales de Empresa y Servicios Administrativos 
80161504 Servicios de gestion, Servicios profesionales de Empresa y Servicios Administrativos </t>
  </si>
  <si>
    <t>Prestar los servicios profesionales para desarrollar estrategias de comunicación para el fortalecimiento de la comunicación organizacional y el clima laboral a fin de impactar el talento humano en procesos de auto reconocimiento, compromiso institucional y la optimización de la comunicación enfocada a los clientes (ciudadanos)</t>
  </si>
  <si>
    <t>En desarrollo de los objetivos institucionales, le trabajo de comunicación a nivel interno de la organización requiere una labor permanente dado el carácter de transversalidad de la información en todos los niveles y dependencias de la entidad.
Se requiere la contratación de una persona con experiencia en el manejo de procesos de comunicación al interior de las organizaciones y en el desarrollo de estrategias comunicacionales y de mejoramiento del clima organizacional.</t>
  </si>
  <si>
    <t>Contrato No. 98 de 21-09-2016 con ADRIANA OROZCO USTARIZ</t>
  </si>
  <si>
    <t>Contratar los servicios profesionales de un Comunicador social y Periodista para apoyar a la Oficina Asesora de Comunicaciones en comunicación política de frente a los medios de comunicación tradicionales, alternativos y nuevas tecnologías, sirviendo de enlace entre la Contraloría de Bogotá y los generadores de opinión mediática</t>
  </si>
  <si>
    <t xml:space="preserve">Es importante contar con la asesoría para el equipo de amplia experiencia en el área de comunicación externa e interna, así como el manejo y publicidad de la imagen institucional en los medios masivos socailes así como la elaboración, seguimiento y respuesta de los contenidos comunicacionales que permitan el posicionamiento de la entidad. </t>
  </si>
  <si>
    <t xml:space="preserve">Contrato No. 104 de 23-09-2016 con CAMILO ALFONSO CHAPARRO </t>
  </si>
  <si>
    <t>DIRECCION DE ESTUDIOS DE ECONOMÍA Y POLÍTICA PÚBLICA</t>
  </si>
  <si>
    <t>80101600
91131500</t>
  </si>
  <si>
    <t>Contratar un profesional para prestar apoyo a la Dirección de Estudios de Economía y Política Pública, en la consecución, análisis, revisión y consolidación de la información que en el área se desarrollan conforme al PAE 2016, al Plan de Acción 2016 y a las instrucciones que imparta el Contralor de Bogotá o el Contralor Auxiliar y que requiera la elaboración, proyección o aprobación, según el caso, por parte del Director de Estudios de Economía y Política Pública.</t>
  </si>
  <si>
    <t xml:space="preserve">La Dirección de Estudios de Economía de conformidad con lo establecido en el Acuerdo 519  de 2012, es responsable de la elaboración de los productos contemplados en el Plan Anual de Estudios, a través de tres Subdirecciones que la integran, a saber: Subdirección de Evaluación de Política Pública, Subdirección de Estudios de Económicos y Fiscales y Subdirección de Estadísticas y Análisis Presupuestal y Financiero. </t>
  </si>
  <si>
    <t>RODRIGO ALONSO  VERA JAIMES</t>
  </si>
  <si>
    <t xml:space="preserve">Contrato No. 92 de 19-09-2016 con JAIME NICOLAS ROSALES DE LA ESPRIELLA </t>
  </si>
  <si>
    <t xml:space="preserve">DIRECCION ADMINISTRATIVA Y FINANCIERA - SUBDIRECCION DE CONTRATACION </t>
  </si>
  <si>
    <t xml:space="preserve">80121704 Servicios Legales Sobre Contratos
</t>
  </si>
  <si>
    <t>Contratar la prestación de servicios profesionales de un (1) abogado para la realización y desarrollo de las actividades jurídicas propias de la Dirección Administrativa y Financiera  y la Subdireción de Contratación de la Contraloría de Bogotá, D.C.</t>
  </si>
  <si>
    <t>La Dirección Administrativa y Financiera maneja y adelanta diversas actividades de carácter jurídico relacionadas con los temas y funciones propias de las Subdirecciones de Contratación, Financiera, Recursos Materiales y Servicios Generales, circunstancia que implica contar con un profesional en derecho para dar trámite a los actos administrativos que surjan del desarrollo de las tareas de las dependencias mencionadas. Por lo anterior, se requiere la persona a contratar para el apoyo jurídico de la Dirección Administrativa y Financiera cuente conocimiento y experiencia en el área de derecho administrativo.
la Subdirección de Contratación de acuerdo a sus funciones debe adelantar diversos procedimientos, actuaciones y tramites de carácter jurídico, dentro de las que se destacan por su número y frecuencia las convocatorias públicas que se adelantan y se encuentra determinadas en el Plan Anual de Adquisiciones (PAA) con sus respectivas modificaciones; para lo cual no cuenta con profesionales en derecho suficientes, toda vez que los abogados asignados a esta Subdirección por la carga laboral no pueden desarrollar las labores de apoyo necesarias para el cumplimiento de las tareas a cargo de dicha dependencia. Por lo anterior, se requiere que la persona a contratar para el apoyo jurídico de la Subdirección de Contratación que cuente con amplios conocimientos en derecho contractual y administrativo.</t>
  </si>
  <si>
    <t>OSCAR JULIAN SANCHEZ CASAS
- LINDA TATIANA SABOGAL RODRIGUEZ</t>
  </si>
  <si>
    <t>Contrato No. 79 de 02-09-2016 con SANDRA JULIETA IBARRA RUIZ</t>
  </si>
  <si>
    <r>
      <rPr>
        <b/>
        <sz val="10"/>
        <rFont val="Arial"/>
        <family val="2"/>
      </rPr>
      <t>META 2  PROYECTO 1194</t>
    </r>
    <r>
      <rPr>
        <sz val="10"/>
        <rFont val="Arial"/>
        <family val="2"/>
      </rPr>
      <t xml:space="preserve">
Contratar la prestación de servicios profesionales a la Dirección de Responsabilidad Fiscal y Jurisdicción Coactiva, tendientes a definir los criterios de carácter jurídico para la elaboración del procedimiento necesarios para la adopción del modelo de expediente electrónico, teniendo en cuenta la estructura administrativa y operativa de la Dirección de Responsabilidad de Fiscal y Jurisdicción Coactiva. </t>
    </r>
  </si>
  <si>
    <t xml:space="preserve">Teniendo en cuenta el alto impacto que ha cobrado las nuevas tecnologías de la información en el ambito nacional y en el desarrollo de las entidades públicas, puesto que se han convertido en herramientas computacionales e informaticas que procesan, sintetizan, recuperaqn y presentan información incorparada de la más variada forma y consolida, se ha constituido en un conjunto de soportes y canales para el tratamiento y acceso a la información, para dar forma, registrar, almacenar y difundir </t>
  </si>
  <si>
    <t>Contrato No. 059 de 02-08-2016 con ANA YASMIN TORRES TORRES</t>
  </si>
  <si>
    <t xml:space="preserve">81111500
81111800
</t>
  </si>
  <si>
    <r>
      <rPr>
        <b/>
        <sz val="10"/>
        <rFont val="Arial"/>
        <family val="2"/>
      </rPr>
      <t>META 1  PROYECTO 1194</t>
    </r>
    <r>
      <rPr>
        <sz val="10"/>
        <rFont val="Arial"/>
        <family val="2"/>
      </rPr>
      <t xml:space="preserve">
Contratar la Prestación de servicios de un (1) profesional para apoyar las funciones de seguimiento, atención a requerimientos y de apoyo a la gestión de los procesos de la Dirección de Tecnologías de la Información y las Comunicaciones de la Contraloría de Bogotá D.C.</t>
    </r>
  </si>
  <si>
    <t>La Dirección de Tecnologías de la Información y las Comunicaciones, considera necesario y justificable realizar la contratación de un profesional con experiencia apoyar la gestión, evaluación, soporte técnico a usuarios internos de la entidad; aspectos que contribuirán a optimizar la orientación de los esfuerzos profesionales asignados al área tecnológica y a fijar de manera estandarizada y armónica las soluciones de hardware, software y conectividad.</t>
  </si>
  <si>
    <t>Contrato No. 86 de 14-09-2016 con DIEGO ALONSO ARIAS MURCIA</t>
  </si>
  <si>
    <t>Remuneración servicios técnicos</t>
  </si>
  <si>
    <t xml:space="preserve">80121704 Servicios de Oficina </t>
  </si>
  <si>
    <t>Contratar la prestación de servicios de un (1) técnico para la  Subdirección de Contratación ¿ Dirección Administrativa y Financiera en la orientación y manejo del Sistema Electrónico de Contratación pública (SECOP) y seguimiento del Plan Anual de Adquisiciones (PAA) de Contratación de la Contraloría de Bogotá D.C</t>
  </si>
  <si>
    <t xml:space="preserve">La Dirección Administrativa y Financiera y la Subdirección de Contratación, manejan y adelantan diversas actividades para dar cumplimiento a la normatividad vigente antes descrita, como actualizar y hacer la correcta publicidad del Plan Anual de Adquisiciones, buscar estrategias de contratación efectivas, agiles y que estén acorde a la ley, así las contrataciones que se adelanten por Acuerdo Marco de Precios y las compras en grandes superficies por medio de la Tienda Virtual del Estado Colombiano. Por lo anterior, se hace necesario contratar una persona con conocimiento y experiencia en temas relacionados con planeación y contratación estatal, adquisición de bienes y servicios por la Tienda Virtual del Estado Colombiano y seguimiento y actualización del Plan Anual de Adquisiciones (PAA). </t>
  </si>
  <si>
    <t>LINDA TATIANA SABOGAL RODRIGUEZ</t>
  </si>
  <si>
    <t>Contrato No. 73 de 24-08-2016 con JUAN PABLO BELTRAN VARGAS</t>
  </si>
  <si>
    <t>Contratar la prestación de servicios profesionales de un (1) abogado para el desarrollo del proceso de gestión contractual de la Subdirección de Contratación de la Contraloría de Bogotá D.C.</t>
  </si>
  <si>
    <t>La Subdirección de Contratación de acuerdo a sus funciones debe adelantar diversos procedimientos, actuaciones y tramites de carácter jurídico, dentro de las que se destacan por su número y frecuencia las convocatorias públicas que se adelantan y se encuentra determinadas en el Plan Anual de Adquisiciones (PAA) con sus respectivas modificaciones; para lo cual no cuenta con profesionales en derecho suficientes, toda vez que los abogados asignados a esta Subdirección por la carga laboral no pueden desarrollar las labores de apoyo necesarias para el cumplimiento de las tareas a cargo de dicha dependencia. Por lo anterior, se requiere que la persona a contratar para el apoyo jurídico de la Subdirección de Contratación posea amplios conocimientos en derecho contractual y administrativo.</t>
  </si>
  <si>
    <t>Contrato No. 91 de 15-09-2016 con GLORIA INES BOHORQUEZ TORRES</t>
  </si>
  <si>
    <t>Contratar la prestación de servicios profesionales para apoyar en la etapa precontractual y contractual propias de la Dirección Administrativa y Financiera de la Contraloría de Bogotá D.C.</t>
  </si>
  <si>
    <t>La Dirección Administrativa y financiera de acuerdo a sus funciones debe adelantar diversos procedimientos, actuaciones y tramites, dentro de las que se destacan por su número y frecuencia las convocatorias públicas en su etapa precontractual que se adelantan y se encuentra determinadas en el Plan Anual de Adquisiciones (PAA) con sus respectivas modificaciones; para lo cual no cuenta con profesionales suficientes, toda vez que los profesionales asignados a esta Dirección por la carga laboral no pueden desarrollar las labores de apoyo necesarias para el cumplimiento de las tareas a cargo de dicha dependencia. Por lo anterior, se requiere que la persona a contratar para el apoyo de la Dirección Administrativa y financiera posea amplios conocimientos y experiencia en las funciones a desarrollar.</t>
  </si>
  <si>
    <t>Necesidad aprobada en Junta de Compras No. 12 de 14-09-16
Contrato No. 96 de 20-09-2016 con JUAN CARLOS CHAPARRO MARTINEZ</t>
  </si>
  <si>
    <t xml:space="preserve">Necesidad aprobada en Junta de Compras No. 12 de 14-09-16
Contrato No. 100 de 22-09-2016  Con ALEXANDRA FORERO FORERO </t>
  </si>
  <si>
    <t>Contratar la prestacion de servicios de (1) tecnico para apoyar el tramite de respuesta a las solicitudes de informacion allegadas a la Direccion de Responsabilidad Fiscal de la Contraloria de Bogota</t>
  </si>
  <si>
    <t>La Direccion de responsabilidad requiere una persona que se encargue del tramite y respuesta de los derechos d epeticion y solicitudes de informacion que lleguen a la dependencia, al igual que el seguimiento de los hallazgos que adelantan los abogados de la dependencia.</t>
  </si>
  <si>
    <t xml:space="preserve">Contrato No. 97 de 20-09-2016 con FERNANDO ANDRES FLOREZ AMAYA </t>
  </si>
  <si>
    <r>
      <rPr>
        <b/>
        <sz val="10"/>
        <rFont val="Arial"/>
        <family val="2"/>
      </rPr>
      <t>META 4 NICSP PROYECTO 1195</t>
    </r>
    <r>
      <rPr>
        <sz val="10"/>
        <rFont val="Arial"/>
        <family val="2"/>
      </rPr>
      <t xml:space="preserve">
Contratar la prestacion de servicios de un profesional, para que apoye en lo correspondiente a la depuracion de la informacion del almacen en la implementacion del nuevo marco normativo al interior de la Contraloría de Bogotá D.C.</t>
    </r>
  </si>
  <si>
    <t xml:space="preserve">Que esta contratación se hace necesaria a fin de cumplir con lo establecido en el Nuevo Marco Normativo - Resolución 533 de 2015 y demás normas que lo modifiquen o reglamenten,  a fin de no incurrir en posibles sanciones disciplinarios por no dar aplicación a un mandato legal de la Contaduría General de la Nación como ente rector en la materia. 
Lo anterior toda vez que la Subdirección Financiera no cuenta con un profesional que preste sus servicios profesionales relacionados con los temas propios de la Subdirección y que coadyuven a la implementación del Nuevo Marco Normativo en la Contraloría de Bogotá
</t>
  </si>
  <si>
    <t xml:space="preserve">Contrato No. 103 de 22-09-2016 con GILBERTO CORDOBA SUAREZ </t>
  </si>
  <si>
    <t xml:space="preserve">80161504 Servicios de Oficina </t>
  </si>
  <si>
    <t xml:space="preserve">Contratar la prestación de servicios de un Técnico para apoyar en la elaboración de estudios de sector, mercado y el trámite de respuesta a las solicitudes de información allegadas a la Dirección Administrativa y financiera de la Contraloría de Bogotá D.C. </t>
  </si>
  <si>
    <t>La Dirección Administrativa tiene a su cargo la elaboración de los estudios previos de las solicitudes de contratación allegadas por las diferentes dependencias de la Contraloría de Bogotá D.C., para lo anterior se requiere un apoyo tecnico que realice y acompañe a los profesionales en la elaboracion de estudios de mercado, sector y seguimiento y tramite de los derechos de peticion.</t>
  </si>
  <si>
    <t>Contrato No. 112 de 04-10-2016 con RAUL GUSTAVO GONZALEZ OCHOA</t>
  </si>
  <si>
    <t>Contratar la prestacion de servicios profesionales de (1) abogado para el desarrollo del proceso de gestion contractual de la subdireccion de contratacion de la contraloria de Bogota D.C.</t>
  </si>
  <si>
    <t>La subdireccion debe adelantar diversos procedimientos, actuaciones y tramites de carácter juridico, dentro de las que se destacan por sunumero y frecuencia las convocatorias publicas que se adelantan y se encuentran determinadas en el PAA, para adelantar los procesos mencionados anteriormente se hace necesaria la contratacion de profesional en derecho para realizar estas actividades</t>
  </si>
  <si>
    <t>Contrato No. 113 de 05-10-2016 con ADRIANA CAROLINA NIETO CAMPOS</t>
  </si>
  <si>
    <t xml:space="preserve">Necesidad aprobada en Junta de Compras No. 12 de 14-09-2016
Memorando 3-2016-25028 de 27-09-2016
Contrato No. 124 de 10-10-2016 con IVAN MAURICIO ALVAREZ ORDUZ
</t>
  </si>
  <si>
    <t xml:space="preserve">Necesidad aprobada en Junta de Compras No. 12 de 14-09-2016
Memorando 3-2016-25028 de 27-09-2016.
Contrato No. 125 de 14-10-2016 con JUAN CARLOS GOMEZ MELGAREJO </t>
  </si>
  <si>
    <t>Memorando 3-2016-25227 de 29-09-2016 
Contrato No. 115 de 06-10-2016 con WALTER ALEXANDER GUATAQUI LOPEZ</t>
  </si>
  <si>
    <t>Memorando 3-2016-25227 de 29-09-2016 
Contrato No. 120 de 07-10-2016 con ALBA YOHANDRIS ANGULO SALAZAR</t>
  </si>
  <si>
    <t xml:space="preserve">Memorando 3-2016-25227 de 29-09-2016 
Contrato No. 121 de 10-10-2016 con JUAN RICARDO GIRALDO ACOSTA
</t>
  </si>
  <si>
    <t xml:space="preserve">Memorando 3-2016-25227 de 29-09-2016 
Contrato No. 119 de 07-10-2016 con EDSON ENRIQUE TORRES NAVARRETE </t>
  </si>
  <si>
    <t>Memorando 3-2016-25227 de 29-09-2016 
Contrato No. 122 de 10-10-2016 con HENRY ALBERTO SAZA SANCHEZ</t>
  </si>
  <si>
    <t xml:space="preserve">Memorando 3-2016-25227 de 29-09-2016 
Contrato No. 123 de 10-10-2016 con LUIS ALEJANDRO GUTIERREZ SANABRIA </t>
  </si>
  <si>
    <t>Memorando 3-2016-25869 de 05-10-2016
Contrato No. 128 de 12-10-2016 con DORIS CONCEPCION ASELA MONOS</t>
  </si>
  <si>
    <t>81121501 Analisis Macroeconomico</t>
  </si>
  <si>
    <t xml:space="preserve">Contratar los servicios profesionales para que adelante la conformación de un banco de datos que contenga información macroeconñomica, de sectores económicos, empleo, PIB, del Distro Capital, del país y del ámbito internacional; a fin de lograr un análisis más integral de naturaleza presupuestal, financiera y económica, para la Contraloría de Bogotá. </t>
  </si>
  <si>
    <t xml:space="preserve">La Dirección de Estudio de Economía y Política Pública requier para el proceso de elaboración de dos estudios obligatorios y un pronunciamiento para el ultimo trimestre de 2016, por lo que se requiere contar con un profesional especializado que permita avanzar la optimización e integralidad de los informes producidos por la dependencia. </t>
  </si>
  <si>
    <t>Necesidad aprobada en Junta de Compras No. 13 de 05-10-16
Memorando 3-2016-26020 de 06-10-2016
Contrato No. 126 de 11-10-2016 con ALEJANDRA CATRO WEY</t>
  </si>
  <si>
    <t xml:space="preserve">80161504 Servicios de oficina </t>
  </si>
  <si>
    <t xml:space="preserve">Contratar los servicios de un técnico que apoye las actividades relacionadas con los procesos de responsabilidad fiscal que se tramitan en la Contraloria de Bogotá </t>
  </si>
  <si>
    <t>La Subdireccion del Proceso de Resposabilidad Fiscal, requiere un técnico para desarrollar las actividades administrativas que demandan el tramite de los procesos de responsabilidad fiscal y sus actuaciones.</t>
  </si>
  <si>
    <t>LUIS GUILLERMO RAMOS VERGARA</t>
  </si>
  <si>
    <t xml:space="preserve">Necesidad aprobada en Junta de Compras No. 13 de 05-10-16
Memorando 3-2016-25360 de 30-09-2016
Contrato No. 118 de 07-10-2016 con WILSON FERNANDO RODRIGUEZ SANTOS </t>
  </si>
  <si>
    <t xml:space="preserve">Necesidad aprobada en Junta de Compras No. 13 de 05-10-16
Memorando 3-2016-25889 de 05-10-2016
Contrato No. 153 de 10-11-2016 con EMEL MAURICIO VARGAS QUIÑONES </t>
  </si>
  <si>
    <t>80161506 Servicios de Archivo de datos</t>
  </si>
  <si>
    <t>Contratar la prestación de servicios de  apoyo a la Subdirección de Recursos Materiales, específicamente al área de Almacén e Inventarios de la Contraloría de Bogotá D.C., en aspectos relacionados con la planeación, organización, desarrollo y seguimiento de los procesos y procedimientos</t>
  </si>
  <si>
    <t xml:space="preserve">La Subdireccion de Recursos Materiales, especificamente el areas de alamecen e inventarios para su óptimo funcionamiento se requiere de un (1) persona auxiliar de bodega, que apoye al área de almacén e Inventarios, para que realice las funciones de alistamiento, recepción física, entrega, verificación de documentación, descargue físico, y control de los bienes nuevos y por asignar a los funcionarios de la Entidad. Cumpliendo las demás tareas que le sean asignadas propias del Almacén, en cumplimiento de las funciones establecidas en la normatividad vigente. </t>
  </si>
  <si>
    <t>Necesidad aprobada en Junta de Compras No. 13 de 05-10-2016
Memorando 3-2016-26438 de 10-10-2016
Contrato No. 143 de 31-10-2016 con VANDERLEY CHAUCANAS CASTAÑEDA</t>
  </si>
  <si>
    <r>
      <rPr>
        <b/>
        <sz val="10"/>
        <rFont val="Arial"/>
        <family val="2"/>
      </rPr>
      <t>META 3 PROYECTO 1195</t>
    </r>
    <r>
      <rPr>
        <sz val="10"/>
        <rFont val="Arial"/>
        <family val="2"/>
      </rPr>
      <t xml:space="preserve">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las áreas de la aplicación de las TRD.</t>
    </r>
  </si>
  <si>
    <t>Memoradno 3-2016-26106 de 06-10-2016
Contrato No. 134 de 25-10-2016 con JOSE MIGUEL DIAZ CACERES</t>
  </si>
  <si>
    <t xml:space="preserve">81111705 Arquitectura de sistemas </t>
  </si>
  <si>
    <r>
      <rPr>
        <b/>
        <sz val="10"/>
        <rFont val="Arial"/>
        <family val="2"/>
      </rPr>
      <t>META 1 PROYECTO 1194</t>
    </r>
    <r>
      <rPr>
        <sz val="10"/>
        <rFont val="Arial"/>
        <family val="2"/>
      </rPr>
      <t xml:space="preserve">
Contratar la prestación de servicios profesionales de apoyo a la gestión en la elaboración  y construcción de modelamientos de procesos automatizados que requiera la Dirección de TIC y actualización seguimiento de todos los planes que se necesiten</t>
    </r>
  </si>
  <si>
    <t>La Dirección de TIC necesita un profesional para que preste sus servicios como apoyo a la gestión en la elaboración, actualización y seguimiento de todos los planes, programas, proyectos  y construcción de modelamientos de procesos automatizados que requiera la Dirección.</t>
  </si>
  <si>
    <t xml:space="preserve">Necesidad aprobada en Junta de Compras No. 13 de 05-10-16
Memorando 3-2016-26449 de 10-10-2016
Contrato No. 131 de 21-10-2016 con WISMAN YESID COTRINO GARCIA </t>
  </si>
  <si>
    <t>81112205
Mantenimiento de software de sistemas de gestión de bases de datos
81112218 
Aplicaciones para el mantenimiento de software.</t>
  </si>
  <si>
    <r>
      <rPr>
        <b/>
        <sz val="10"/>
        <rFont val="Arial"/>
        <family val="2"/>
      </rPr>
      <t>META 1 PROYECTO 1194</t>
    </r>
    <r>
      <rPr>
        <sz val="10"/>
        <rFont val="Arial"/>
        <family val="2"/>
      </rPr>
      <t xml:space="preserve">
Adición y Prorroga al Contrato No. 40 de 26-05-2016 con DIANA GISELLE CARO MORENO, con objeto contractual: Contratar la prestación de servicios profesionales para realizar el apoyo especializado para el mantenimiento y ajustes a los módulos de presupuesto -PREDIS- Contabilidad - LIMAY y Tesorería -OPGET- que conforman el Sistema de Información SI CAPITAL - de acuerdo con los requerimientos solicitados y priorizados por la Contraloría de Bogotá.</t>
    </r>
  </si>
  <si>
    <t>Se requiere para dar continuadad a la transición y adopción de las normas NICSP y soporte técnico, teniendo en cuenta que los sistemas financieros y administrativos que conforman el SI CAPITAL son de alta relevancia para la operación PRESUPUESTAL, DE PAGOS, CONTABLE DE NOMINA Y DE INVENTARIOS de la Contraloría, por consiguiente es necesario contar con el soporte tecnico que respalde los requerimientos de los usuarios, especialmente en la transicion e inicio de operacion durante los priomeros meses del 2017.</t>
  </si>
  <si>
    <t>Memorando 3-2016-26452 de 10-10-2016
Adición y Prorroga al Contrato No. 40 de 26-05-2016 con DIANA GISELLE CARO MORENO</t>
  </si>
  <si>
    <r>
      <rPr>
        <b/>
        <sz val="10"/>
        <rFont val="Arial"/>
        <family val="2"/>
      </rPr>
      <t>META 1 PROYECTO 1194</t>
    </r>
    <r>
      <rPr>
        <sz val="10"/>
        <rFont val="Arial"/>
        <family val="2"/>
      </rPr>
      <t xml:space="preserve">
Adición y Prorroga al Contrato No. 39 de 24-05-2016 con SERGIO ALFONSO RODRIGUEZ GUERRERO, con objeto contractual: Contratar la prestación de servicios profesionales para realizar el apoyo especializado para el mantenimiento y ajustes los Módulos de Almacen de inventarios SAE-SAI que conforman el sistema de información SI-CAPITAL, de acuerdo con los requerimientos solicitados y priorizados por la Contraloria.</t>
    </r>
  </si>
  <si>
    <t>Memorando 3-2016-26452 de 10-10-2016
Adición y Prorroga al Contrato No. 39 de 24-05-2016 con SERGIO ALFONSO RODRIGUEZ GUERRERO</t>
  </si>
  <si>
    <r>
      <rPr>
        <b/>
        <sz val="10"/>
        <rFont val="Arial"/>
        <family val="2"/>
      </rPr>
      <t>META 1 PROYECTO 1194</t>
    </r>
    <r>
      <rPr>
        <sz val="10"/>
        <rFont val="Arial"/>
        <family val="2"/>
      </rPr>
      <t xml:space="preserve">
Adición y Prorroga al Contrato No. 68 de 11-08-2016 con FACCELLO ARGEL MANJARRES, con objeto contractual: Contratar la prestación de servicios profesionales para realizar el apoyo especializado para el mantenimiento y ajustes al módulo de nómina "perno" del sistema de información si-capital- de acuerdo con los requerimientos solicitados y priorizados por la contraloría de Bogotà,D.C.</t>
    </r>
  </si>
  <si>
    <t>Memorando 3-2016-26452 de 10-10-2016
Adición y Prorroga al Contrato No. 68 de 11-08-2016 con FACCELLO ARGEL MANJARRES</t>
  </si>
  <si>
    <r>
      <rPr>
        <b/>
        <sz val="10"/>
        <rFont val="Arial"/>
        <family val="2"/>
      </rPr>
      <t>META 1 PROYECTO 1194</t>
    </r>
    <r>
      <rPr>
        <sz val="10"/>
        <rFont val="Arial"/>
        <family val="2"/>
      </rPr>
      <t xml:space="preserve">
Adición y Prorroga al Contrato No. 86 de 14-09-2016 con DIEGO ALONSO ARIAS MURCIA con objeto contractual: Contratar la Prestación de servicios de un (1) profesional para apoyar las funciones de seguimiento, atención a requerimientos y de apoyo a la gestión de los procesos de la Dirección de Tecnologías de la Información y las Comunicaciones de la Contraloría de Bogotá D.C.</t>
    </r>
  </si>
  <si>
    <t>Se hace necesaria la continuidad para apoyar las funciones de seguimiento, atención a requerimientos y de apoyo a la gestión de los procesos de la Dirección frente al PEI 2016-2020.</t>
  </si>
  <si>
    <t xml:space="preserve">Memorando 3-2016-26452 de 10-10-2016
Adición y Prorroga al Contrato No. 86 de 14-09-2016 con DIEGO ALONSO ARIAS MURCIA </t>
  </si>
  <si>
    <r>
      <rPr>
        <b/>
        <sz val="10"/>
        <rFont val="Arial"/>
        <family val="2"/>
      </rPr>
      <t>META 2 PROYECTO 1194</t>
    </r>
    <r>
      <rPr>
        <sz val="10"/>
        <rFont val="Arial"/>
        <family val="2"/>
      </rPr>
      <t xml:space="preserve">
Adición y Prorroga al Contrato No. 89 de 15-09-2016 con JOHNNY ALBERTO TENORIO ALBAÑIL, objeto contractual: Contratación de servicios profesionales encaminados al apoyo y promoción de procesos y procedimientos para la implementación de la primera fase del modelo de seguridad de la información para la Contraloría de Bogotá D.C. </t>
    </r>
  </si>
  <si>
    <t>Se hace necesaria la continuidad de procesos y procedimientos para la implementación de la primera fase del modelo de seguridad de la información e incrementar los porcentajes de cumplimiento de normas de TIC referentes.</t>
  </si>
  <si>
    <t xml:space="preserve">Memorando 3-2016-26452 de 10-10-2016
Adición y Prorroga al Contrato No. 89 de 15-09-2016 con JOHNNY ALBERTO TENORIO ALBAÑILn </t>
  </si>
  <si>
    <r>
      <rPr>
        <b/>
        <sz val="10"/>
        <rFont val="Arial"/>
        <family val="2"/>
      </rPr>
      <t>META 2 PROYECTO 1194</t>
    </r>
    <r>
      <rPr>
        <sz val="10"/>
        <rFont val="Arial"/>
        <family val="2"/>
      </rPr>
      <t xml:space="preserve">
Adición y Prorroga al Contrato No. 117 de 07-10-2016 con FREDY ALEXANDER SIACHOQUE HERRERA , con objeto contractual: Contratar las prestación de servicios profesionales y de apoyo a la gestión para el diseño, desarrollo e implementación del portal Web y la Internet para la Contraloría de Bogotá D.C., según las especificaciones y condiciones técnicas prevista</t>
    </r>
  </si>
  <si>
    <t>Se hace necesaria que la nueva pagina web tenga el monitoreo y seguimiento exclusivo a los requerimentos que en el primer mes de anualidad definida por el Despacho.</t>
  </si>
  <si>
    <t>Memorando 3-2016-26452 de 10-10-2016
Adición y Prorroga al Contrato No. 117 de 07-10-2016 con FREDY ALEXANDER SIACHOQUE HERRERA</t>
  </si>
  <si>
    <t>Memoradno 3-2016-26106 de 06-10-2016
Contrato No. 132 de 24-10-2016 con JOSE IDALGO ROJAS RAMOS</t>
  </si>
  <si>
    <t xml:space="preserve">81112103 Analisis de mercado </t>
  </si>
  <si>
    <r>
      <rPr>
        <b/>
        <sz val="10"/>
        <rFont val="Arial"/>
        <family val="2"/>
      </rPr>
      <t>META 1 PROYECTO 1194</t>
    </r>
    <r>
      <rPr>
        <sz val="10"/>
        <rFont val="Arial"/>
        <family val="2"/>
      </rPr>
      <t xml:space="preserve">
Contratar la prestación de servicios profesionales y de apoyo a la gestión para la identificación y análisis de soluciones tecnologicas y TI existentes en el mercado que contribuya al mejoramiento de la gestión de la Contraloría de Bogotá D.C. en concordancia con el PEI 2016-2020 y el proyecto PAA 2017</t>
    </r>
  </si>
  <si>
    <t>Teniendo en cuenta los recursos dsiponible debido a la actual situación presupuestal distrital y para permitir la satisfación de la necesidad, identificando productos y servicios tecnologicos que esten en el marco junto con el analisis de su implementación en diferentes sectores en especial el publico, que puedan generar valor agregado y mejorar la gestión de la entidad.</t>
  </si>
  <si>
    <t>Necesidad aprobada en Junta de Compras No. 14 de 14-10-2016 
Memornado 3-2016-28516 de 31-10-2016 
Contrato No. 147 de 02-11-2016 con MARIA DEL ROSARIO CERON ARCINIEGAS</t>
  </si>
  <si>
    <t>80101604 Planificacion o Admistracion de proyectos</t>
  </si>
  <si>
    <r>
      <rPr>
        <b/>
        <sz val="10"/>
        <rFont val="Arial"/>
        <family val="2"/>
      </rPr>
      <t>META 1 PROYECTO 1194</t>
    </r>
    <r>
      <rPr>
        <sz val="10"/>
        <rFont val="Arial"/>
        <family val="2"/>
      </rPr>
      <t xml:space="preserve">
Contratar la prestación de servicios de un profesional de apoyo a la gestión en la elaboración, revisión, seguimiento y supervisión en las etapas precontractual, contractual y post contractual de los procesos que se generen en la Dirección de TIC</t>
    </r>
  </si>
  <si>
    <t>En desarrollo de las funciones que la Dirección de TIC se ha evidenciado que la Contraloría cuenta con multiples necesidades relacionadas y no cuenta con un profesional que atienda especificamente la elaboración , revisión, seguimiento y supervisión en las etapas precontractual, contractual y post contractual de los procesos que se generen en la Dirección de TIC, dado el volumen de necesidades que se deben constituir tecnicamente y que se han visto atrasadas por fenomenos como armonización presupuestal, reformulación de necesidades, armonización de necesidades y metas frente al PEI 2016-2020.</t>
  </si>
  <si>
    <t xml:space="preserve">Necesidad aprobada en Junta de Compras No. 14 de 26-10-2016 
Memornado 3-2016-28566 de 31-10-2016
Contrato No. 149 de 02-11-2016 con DORIS YOLANDA SEPULVEDA DUARTE </t>
  </si>
  <si>
    <t xml:space="preserve">80161506 Servicios de archivo de datos
80161504 Servicios de Oficina </t>
  </si>
  <si>
    <r>
      <rPr>
        <b/>
        <sz val="10"/>
        <rFont val="Arial"/>
        <family val="2"/>
      </rPr>
      <t>META 3 PROYECTO 1195</t>
    </r>
    <r>
      <rPr>
        <sz val="10"/>
        <rFont val="Arial"/>
        <family val="2"/>
      </rPr>
      <t xml:space="preserve">
Contratar la Prestación de Servicios para apoyar al grupo de Gestión Documental de la Contraloría de Bogotá D.C., con la identificación y clasificación de expedientes y carpetas, con base en las Tablas de Retención Documental (TRD), la foliación, mantenimiento de los expedientes, carpetas y apoyar los procesos de capacitación y acompañamiento a las áreas en la aplicación de las TRD.</t>
    </r>
  </si>
  <si>
    <t xml:space="preserve">Necesidad aprobada en Junta de Compras No. 14 de 26-10-2016
Memorando 3-2016-28544 de 31-10-2016.
Contrato No. 156 de 11-11-2016 con JAIRO ANTONIO SANCHEZ ROZO </t>
  </si>
  <si>
    <t xml:space="preserve">45000000 Maquinas cocedoras de libros 
44101603 Maquinas trituradoras de papel o accesorios
52161510 Sistemas de audio de alta fidelidad para el hogar 
48101516 horno microondas para uso comercial 
52141501 Neveras para uso domestico
44100000 Maquinas para sellar correspondencia 
44121636 tajalapices electronicos </t>
  </si>
  <si>
    <r>
      <rPr>
        <b/>
        <sz val="10"/>
        <rFont val="Arial"/>
        <family val="2"/>
      </rPr>
      <t>META 1 PROYECTO 1196</t>
    </r>
    <r>
      <rPr>
        <sz val="10"/>
        <rFont val="Arial"/>
        <family val="2"/>
      </rPr>
      <t xml:space="preserve">
Contratar la compraventa de bienes muebles para la contraloría de Bogotá de acuerdo a las especificadas descritas en los estudios previos y fichas técnicas. </t>
    </r>
  </si>
  <si>
    <t xml:space="preserve">La Subdirección de Recursos Materiales  considera viable solicitar se adelante un proceso contractual por la modalidad de selección abreviada para la adquisición de bienes y servicios de características técnicas uniformes y de común utilización,  el cual derivara un  contrato de compraventa, en el cual se hará la adquisición compra de equipo mobiliario requerido por las diferentes dependencias.  </t>
  </si>
  <si>
    <t>Necesidad aprobada en Junta de Compras Nmo. 14 de 26-10-2016
Memorando 3-2016-27950 de 24-10-2016.
Contrato No. 251 de 23-12-2016 con INVERSIONES GUERFOR SA</t>
  </si>
  <si>
    <r>
      <rPr>
        <b/>
        <sz val="10"/>
        <rFont val="Arial"/>
        <family val="2"/>
      </rPr>
      <t>META 1 PROYECTO 1196</t>
    </r>
    <r>
      <rPr>
        <sz val="10"/>
        <rFont val="Arial"/>
        <family val="2"/>
      </rPr>
      <t xml:space="preserve">
Contratar la compraventa de bienes muebles, equipos de línea blanca electrodomésticos y eléctricos para la Controlaría de Bogotá, de acuerdo con las con las especificaciones descritas en los estudios previos y fichas técnicas</t>
    </r>
  </si>
  <si>
    <t xml:space="preserve">La Subdirección de Recursos Materiales  considera viable solicitar se adelante un proceso contractual por la modalidad de selección abreviada para la adquisición de bienes y servicios de características técnicas uniformes y de común utilización  el cual derivara un  contrato de compraventa, en la cual se hará la adquisición compra de equipos de accesorios de tecnología e información, requeridos por las diferentes dependencias.  </t>
  </si>
  <si>
    <t>Necesidad aprobada en Junta de Compras No. 14 de 26-10-2016
Memorando 3-2016-27889 del 24-10-2016.
Contrato No. 250 de 23-12-2016 con INTELLIGENT BUSINESSES SAS</t>
  </si>
  <si>
    <r>
      <rPr>
        <b/>
        <sz val="10"/>
        <color indexed="8"/>
        <rFont val="Arial"/>
        <family val="2"/>
      </rPr>
      <t>META 2 PIGA PROYECTO 1195</t>
    </r>
    <r>
      <rPr>
        <sz val="10"/>
        <color indexed="8"/>
        <rFont val="Arial"/>
        <family val="2"/>
      </rPr>
      <t xml:space="preserve">
Contratar la prestación de servicios profesionales de un (1) abogado para apoyar a la Contraloría de Bogotá D.C. en la presentación y ejecución de políticas, planes, proyectos y actividades orientadas al cumplimiento de los objetivos institucionales del Plan Institucional de Gestión Ambiental – PIGA.</t>
    </r>
  </si>
  <si>
    <t xml:space="preserve">La Dirección Administrativa y Financiera de la Contraloría de Bogotá requiere de un profesional del derecho para que desde su conocimiento jurídico apoye y asesore en las gestiones que propendan por la protección ambiental en la Entidad, conforme a la normatividad respectiva. </t>
  </si>
  <si>
    <t xml:space="preserve">Necesidad aprobada en Junta de Compras No. 14 del 26-10-2016
Necesidad radicada 01-11-2016
Contrato No. 151 de 04-11-2016 con XIOMARA CHACON MARTINEZ </t>
  </si>
  <si>
    <t>80161506 Servicios de archivo de datos</t>
  </si>
  <si>
    <r>
      <rPr>
        <b/>
        <sz val="10"/>
        <color indexed="8"/>
        <rFont val="Arial"/>
        <family val="2"/>
      </rPr>
      <t>META 3 PROYECTO 1195</t>
    </r>
    <r>
      <rPr>
        <sz val="10"/>
        <color indexed="8"/>
        <rFont val="Arial"/>
        <family val="2"/>
      </rPr>
      <t xml:space="preserve">
Adición y prorroga del Contrato  No.Contrato 25 de 05-04-2016 con IGNACIO MANUEL EPINAYU PUSHAINA "Prestación de Servicios Técnicos para apoyar al grupo de Gestión Documental de la Contraloría de Bogotá D.C., con conceptos técnicos que permitan la aprobación de instrumentos archivísticos, Tablas de Valoración Documental, Historia Institucional de la Entidad, Cuadros de Clasificación Documental, y Políticas de Caracterización de usuarios ¿ para el acceso a los documentos que produce la Entidad. Coordinar la aplicación de las Tablas de Retención Documental al interior de la Entidad y de las Dependencias que la componen. Asesorar y coordinar la actualización de los instrumentos archivísticos convalidados por el Consejo Distrital de Archivos de Bogotá D.C."</t>
    </r>
  </si>
  <si>
    <t>Necesidad Aprobada en Junta de compras No. 12 de 14-09-2016.
Adicion y prorroga al Contrato No. 25 de 05-04-2016 con IGNACIO MANUEL EPINAYU PUSHAINA</t>
  </si>
  <si>
    <t>80161506 Servicios de
Archivo de
Datos</t>
  </si>
  <si>
    <r>
      <rPr>
        <b/>
        <sz val="10"/>
        <color indexed="8"/>
        <rFont val="Arial"/>
        <family val="2"/>
      </rPr>
      <t>META 3 PROYECTO 1195</t>
    </r>
    <r>
      <rPr>
        <sz val="10"/>
        <color indexed="8"/>
        <rFont val="Arial"/>
        <family val="2"/>
      </rPr>
      <t xml:space="preserve">
Adición y prorroga del Contrato No. 30 del 29-04-2016 con CECILIA CHÁVEZ ROMERO "Contratatar la prestación de servicios profesionales para el apoyo de la Dirección Técnica del grupo de gestión documental de la Contraloría de Bogotá mediante definición de directrices de gestión, sustentación y aprobación de documentos archivísticos, tablas de valoración documental, anexos reglamentarios y políticas de caraterización de usuarios para el acceso a los documentos que produce la entidad, así como aquellos instrumentos que requieran aprobanción del Comité Interno de Archivo de la Entidad y el Concejo Distrital de Archivos de Bogotá, en cumplimeinto de las metas establecidas en el Plan de Acción".</t>
    </r>
  </si>
  <si>
    <t>Necesidad Aprobada en Junta de compras No. 12 de 14-09-2016.
Adicion y prorroga al Contrato No.  30 del 29-04-2016 con CECILIA CHÁVEZ ROMERO</t>
  </si>
  <si>
    <t xml:space="preserve">80161506 Servicio de archivo de datos 
80161504 Servicios de oficina </t>
  </si>
  <si>
    <r>
      <rPr>
        <b/>
        <sz val="10"/>
        <color indexed="8"/>
        <rFont val="Arial"/>
        <family val="2"/>
      </rPr>
      <t>META 3 PROYECTO 1195</t>
    </r>
    <r>
      <rPr>
        <sz val="10"/>
        <color indexed="8"/>
        <rFont val="Arial"/>
        <family val="2"/>
      </rPr>
      <t xml:space="preserve">
Contratar la Prestación de Servicios para apoyar al grupo de Gestión Documental de la Contraloría de Bogotá D.C., con la identificación y clasificación de expedientes y carpetas, con base en las Tablas de Retención Documental (TRD), la foliación, mantenimiento de los expedientes, carpetas y apoyar los procesos de capacitación y acompañamiento a las áreas en la aplicación de las TRD.</t>
    </r>
  </si>
  <si>
    <t xml:space="preserve">Aprobada en Junta de Compras No. 14 de 26-10-2016
Memorando 3-2016-28544 de 31-10-2016
Contrato No. 145 de 02-11-2016 con LUIS TOVAR VARON </t>
  </si>
  <si>
    <t>11/15/2016</t>
  </si>
  <si>
    <r>
      <rPr>
        <b/>
        <sz val="10"/>
        <color indexed="8"/>
        <rFont val="Arial"/>
        <family val="2"/>
      </rPr>
      <t>META 3 PROYECTO 1195</t>
    </r>
    <r>
      <rPr>
        <sz val="10"/>
        <color indexed="8"/>
        <rFont val="Arial"/>
        <family val="2"/>
      </rPr>
      <t xml:space="preserve">
Contratar la prestación de servicios para apoyar al Grupo de Gestión Documental de la Contraloría de Bogotá, con' Ja identificación y clasificación de expedientes y carpetas, con base en .las tablas de retención documental (TRD), la foliación y mantenimiento de los expedientes y' carpetas y apoyar los procesos de capacitación y acompañamiento a las áreas en la aplicación de las TRD</t>
    </r>
  </si>
  <si>
    <t>Aprobada en Junta de Compras No. 14 de 26-10-2016
Memorando 3-2016-28544 de 31-10-2016.
Contrato No. 158 de 11-11-2016 con DORIS CRISTINA GARCIA ADARVE</t>
  </si>
  <si>
    <r>
      <rPr>
        <b/>
        <sz val="10"/>
        <color indexed="8"/>
        <rFont val="Arial"/>
        <family val="2"/>
      </rPr>
      <t>META 3 PROYECTO 1195</t>
    </r>
    <r>
      <rPr>
        <sz val="10"/>
        <color indexed="8"/>
        <rFont val="Arial"/>
        <family val="2"/>
      </rPr>
      <t xml:space="preserve">
Contratar la prestación de servicios para apoyar al Grupo de , Gestión Documental de la Contraloría de Bogotá, con la identificación y clasificación de expedientes y carpetas, con base en las tablas de retención documental (TRD), la foliación y mantenimiento de los' expedientes y carpetas y apoyar los procesos de capacitación y Acompañamiento a las áreas' en la aplicación de las TRD.</t>
    </r>
  </si>
  <si>
    <t xml:space="preserve">Aprobada en Junta de Compras No. 14 de 26-10-2016
Memorando 3-2016-28544 de 31-10-2016.
Contrato No. 160 de 11-11-2016 con JOSE LUIS PEDRAZA PINZON </t>
  </si>
  <si>
    <r>
      <rPr>
        <b/>
        <sz val="10"/>
        <color indexed="8"/>
        <rFont val="Arial"/>
        <family val="2"/>
      </rPr>
      <t>META 3 PROYECTO 1195</t>
    </r>
    <r>
      <rPr>
        <sz val="10"/>
        <color indexed="8"/>
        <rFont val="Arial"/>
        <family val="2"/>
      </rPr>
      <t xml:space="preserve">
Contratar la prestacion de servicios para apoyar al grupo de gestion documental de la Contraloria de Bogotá, con la identificacion y clasificacion de expedientes y carpetas, con base en las tablas de retencion documental (TRD), asi como la foliacion y mantenimiento de los expedientes y carpetas y apoyar los procesos de capacitacion y acompañamiento a las areas en la aplicacion de las TRD.</t>
    </r>
  </si>
  <si>
    <t xml:space="preserve">Aprobada en Junta de Compras No. 14 de 26-10-2016
Memorando 3-2016-28544 de 31-10-2016.
Contrato No. 197 de 21-11-2016 con ZANDY ZORAYA  IBARRA ROBAYO </t>
  </si>
  <si>
    <t>85121502 Servicio de consulta de medicos de atención primaria</t>
  </si>
  <si>
    <t>Contratar los servicios profesionales y especializados en medicina laboral en la Contraloría de Bogotá D.C., en desarrollo del Sistema de Gestión de la Seguridad y Salud en el Trabajo /SG-SST y en forma interdisciplinaria con la Subdirección de Bienestar Social</t>
  </si>
  <si>
    <t>Necesidad aprobada en Junta de Compras No.14 de 26-10-2016
Memorando 3-2016-27360 de 19-10-2016.
Contrato No. 204 de 23-11-2016 con WILSON ANDRES ZAMBRANO VARGAS</t>
  </si>
  <si>
    <t>Orden de Compra No. 12390 - Compraventa</t>
  </si>
  <si>
    <r>
      <rPr>
        <b/>
        <sz val="10"/>
        <rFont val="Arial"/>
        <family val="2"/>
      </rPr>
      <t xml:space="preserve">META 2   PROYECTO 1196 </t>
    </r>
    <r>
      <rPr>
        <sz val="10"/>
        <rFont val="Arial"/>
        <family val="2"/>
      </rPr>
      <t xml:space="preserve">
Adquirir cuatro camionetas tipo SUV 5 puestos 4x4 AT para reemplazar parte del parque automotor de la Contraloría de Bogotá D.C. con el objetivo de mejorar la eficiencia y reducir el costo en la prestación de servicio de transporte para los servidores de la entidad.</t>
    </r>
  </si>
  <si>
    <t>Contrato No. 227 de 30-11-2016 con UNION TEMPORAL EFICIENTE</t>
  </si>
  <si>
    <r>
      <rPr>
        <b/>
        <sz val="10"/>
        <rFont val="Arial"/>
        <family val="2"/>
      </rPr>
      <t>META 5 PROYECTO 1195</t>
    </r>
    <r>
      <rPr>
        <sz val="10"/>
        <rFont val="Arial"/>
        <family val="2"/>
      </rPr>
      <t xml:space="preserve">
Contratar los servicios profesionales de un (1) abogado para que adelante los procesos de responsabilidad fiscal que se tramitan en la Contraloría de Bogotá y así evitar que se presente los fenómenos jurídicos de la prescripción y de la caducidad. Todo ello conforme al reparto que le sea asignado
</t>
    </r>
  </si>
  <si>
    <t>Necesidad aprobada en Junta de Compras No. 14 de 26-10-2016 
Memornado de 01-11-2016 con No. proceso 821739.
Contrato No. 162 de 11-11-2016 con NANCY PATRICIA ALVARADO GOMEZ</t>
  </si>
  <si>
    <r>
      <rPr>
        <b/>
        <sz val="10"/>
        <rFont val="Arial"/>
        <family val="2"/>
      </rPr>
      <t>META 5 PROYECTO 1195</t>
    </r>
    <r>
      <rPr>
        <sz val="10"/>
        <rFont val="Arial"/>
        <family val="2"/>
      </rPr>
      <t xml:space="preserve">
Prestar los sevicios profesionales de un abogado para que adelanten los procesos de responsabilidad fiscal que se tramitan en la ontraloria de Bogota y asi evitar que se presenten los fenomenos juridicos de la prescripcion y de la caducidad. Todo ello conforme al reparto que le sea asignado.
</t>
    </r>
  </si>
  <si>
    <t xml:space="preserve">Necesidad aprobada en Junta de Compras No. 14 de 26-10-2016
Memornado de 01-11-2016 con No. proceso 821739.
Contrato No. 194 de 18-11-2016 con MAIRENY ESMERALDA  VARGAS </t>
  </si>
  <si>
    <r>
      <t xml:space="preserve">META 4 PROYECTO 1195
</t>
    </r>
    <r>
      <rPr>
        <sz val="10"/>
        <color indexed="8"/>
        <rFont val="Arial"/>
        <family val="2"/>
      </rPr>
      <t>Contratar la prestación de los servicios de un profesional, para apoyar en los procesos tesorería requeridos en la implementación al interior de la Contraloría de Bogotá D.C., del Nuevo Marco Normativo</t>
    </r>
  </si>
  <si>
    <t>Se requiere para la implementación del nuevo marco normativo contable para la entidades del gobierno.</t>
  </si>
  <si>
    <t>Necesiadd aprobada en Junta de compras No. 15 de 08-11-2016. 
Memorando 3-2016-3-2016-31094 de 24-11-2016.
Contrato No. 238 de 01-12-2016 con JULIO RAMIRO PEÑA RAMÍREZ</t>
  </si>
  <si>
    <t>Interadministrativo - Prestación de Servicios</t>
  </si>
  <si>
    <t>86101808 Entrenamiento en servicio y mano de onra
8611604 Educación de adultos</t>
  </si>
  <si>
    <r>
      <rPr>
        <b/>
        <sz val="10"/>
        <rFont val="Arial"/>
        <family val="2"/>
      </rPr>
      <t xml:space="preserve">META 5 PROYECTO 1199
</t>
    </r>
    <r>
      <rPr>
        <sz val="10"/>
        <rFont val="Arial"/>
        <family val="2"/>
      </rPr>
      <t xml:space="preserve">Contratar con una Institución de Educación Superior Pública  de reconocida idoneidad académica la realización de un foro denominado "FORTALECIMIENTO DEL CONTROL FISCAL, LA TRANSPARENCIA EN LA GESTIÓN PÚBLICA" con la logística requerida para su desarrollo
</t>
    </r>
  </si>
  <si>
    <t xml:space="preserve">La Dirección de Apoyo al despacho requiere desarrollar actividades de orden académico de divulgación que focalicen los objetos de control fiscal, su importancia y alcance en el logro de las políticas públicas, dentro de una visión de la gestión pública basada en el modelo anticorrupción. Por lo anterior, es necesario contratar los servicios profesionales de una persona jurídica con reconocida idoneidad académica la realización del FORO  denominado “FORTALECIMIENTO DEL CONTROL FISCAL, POR LATRANSPARENCIA”, para 425 personas en el que se debatirán aspectos tales como concentración de la corrupción en territorios con mayores necesidades, el avance y retos en la implementación de la política pública de la lucha contra la corrupción, así como el análisis del Estatuto Anticorrupción y sus modificaciones.
</t>
  </si>
  <si>
    <t xml:space="preserve">Necesidad aprobada en Junta de Compras No. 15 de 08-11-2016
Memorando 3-2016-28874 de 02-11-2016.
Contrato No. 188 de 28-11-2016 con UNIVERSIDAD MILITAR NUEVA GRANADA </t>
  </si>
  <si>
    <t xml:space="preserve">SUBDIRECCION DE RECURSOS MATERIALES </t>
  </si>
  <si>
    <r>
      <rPr>
        <b/>
        <sz val="10"/>
        <rFont val="Arial"/>
        <family val="2"/>
      </rPr>
      <t>META 4 PROYECTO 1195</t>
    </r>
    <r>
      <rPr>
        <sz val="10"/>
        <rFont val="Arial"/>
        <family val="2"/>
      </rPr>
      <t xml:space="preserve">
Contratar la prestación de servicios de apoyo técnico a la Subdirección de Recursos Materiales, específicamente al área de Almacén e Inventarios de la Contraloría de Bogotá D.C., en aspectos relacionados con la implementación del nuevo marco normativo contable para el sector público NIC-SP.
</t>
    </r>
  </si>
  <si>
    <t xml:space="preserve">La Subdirección de Recursos Materiales requiere la contratación de un persona que cumpla con un perfil técnico, para el apoyo y acompañamiento en la actualización  de la información de los bienes, en el aplicativo destinado para el manejo y control de los inventarios de la entidad, donde es necesario contar con el recurso humano para desarrollar las diferentes actividades que se generan en el Almacén e Inventarios,  en la administración de bienes, especialmente en la depuración de información para la adopción de las nuevas normas contables NIC-SP. </t>
  </si>
  <si>
    <t xml:space="preserve">Necesidad aprobada en Junta de Compras No. 15 de 08-11-2016.
Memorando 3-2016-29483 de 09-11-2016.
Contrato No. 191 de 18-11-2016 con MARTHA MARITZA MOTATTO </t>
  </si>
  <si>
    <t>Contratar la prestacion de servicos de apoyo a la subdireccion de los recursos materiales especificamente en el area de almacen e inventarios de la contraloria de Bogota D.C, en aspectos relacionados con la planeacion, organización, desarrollo y seguimineto de procesos y procedimeintos.</t>
  </si>
  <si>
    <t xml:space="preserve">La Subdirección de Recursos Materiales requiere contar con el apoyo técnico operativo para revisar, verificar y actualizar los elementos, equipos y demás bienes de propiedad de la Contraloría de Bogotá.
Por lo anterior, se requiere hacer la contratación de un técnico operativo con la experticia de manejo de activos, plataformas de información, conocimientos básicos ofimáticos, ya que se tiene previsto actualizar el aplicativo de inventarios y es necesario contar con el recurso humano para desarrollar las diferentes actividades que se generan con las adquisiciones que se están realizando, especialmente en la depuración de información y control de activos.  </t>
  </si>
  <si>
    <t xml:space="preserve">Necesidad aprobada en Junta No. 15 de 08-11-2016
Memorando 3-2016-28899 de 02-11-2016.
Contrato No. 203 de 22-11-2016 con RONALD ALBERTO RUIZ MORA </t>
  </si>
  <si>
    <t>861017 Formación profesional
861116 Sistemas educativos alternativos</t>
  </si>
  <si>
    <t>Contratar los servicios profesionales de una persona jurídica de reconocida idoneidad académica para la realización de un SEMINARIO denominado “FORTALECIMIENTO DE LAS COMPETENCIAS Y HABILIDADES PARA EJERCER LA FUNCIÓN PÚBLICA DEL CONTROL FISCAL” para 130 funcionarios directivos y asesores de la Contraloría de Bogotá, D.C. el cual se llevara a cabo el día 2 de diciembre de 2016, de acuerdo con las características y condiciones establecidas en la propuesta definida.</t>
  </si>
  <si>
    <t>En desarrollo del programa de capacitación 2016 y conforme con la directrices de la alta dirección, se tiene previsto desarrollar un seminario dirigido a 130 funcionarios de nivel Directivo y Asesor, sobre temas relacionados con el ejercicio del control fiscal entre otros: Modelo gerencial del control fiscal, control de gestión y resultados, modelos de control fiscal y liderazgo, con el fin de fortalecer las habilidades y competencias de funcionarios directivos como asesores.</t>
  </si>
  <si>
    <t xml:space="preserve">Necesidad aprobada en Junta No. 15 de 08-11-2016
Memorando 3-2016-29075 de 03-11-2016.
Contrato No. 216 de 28-11-2016 con UNIVERSIDAD MILITAR NUEVA GRANADA </t>
  </si>
  <si>
    <t>801015 Servicios de Consultoria de negocios y administración corporativa
801016 Gerencia de Proyectos
861017 Servicios de capacitación vocacional no cientifica</t>
  </si>
  <si>
    <r>
      <t xml:space="preserve">META 4 PROYECTO 1195
</t>
    </r>
    <r>
      <rPr>
        <sz val="10"/>
        <color indexed="8"/>
        <rFont val="Arial"/>
        <family val="2"/>
      </rPr>
      <t>Adición y prorroga al Contrato No.  37 de 23-05-2016 con LUIS ALFONSO COLMENARES RODRIGUEZ</t>
    </r>
    <r>
      <rPr>
        <b/>
        <sz val="10"/>
        <color indexed="8"/>
        <rFont val="Arial"/>
        <family val="2"/>
      </rPr>
      <t xml:space="preserve"> </t>
    </r>
    <r>
      <rPr>
        <sz val="10"/>
        <color indexed="8"/>
        <rFont val="Arial"/>
        <family val="2"/>
      </rPr>
      <t>con Objeto: Asesoria y acompañamiento en la adopción de marco concpetual para la preparación y presentación de información financiera y las normas para el reconocimiento, medición, revelación y presentación de los hechos económicos durante el periodo de preparación obligatoria previsto en la resolución 533 de 2015, expedida por la Contaduria General de la Nación, mediante la cual se adopta el Marco Normativo aplicable a las Entidades de Gobierno, basado en las NICSP al interior de la Contraloría de Bogota y para la preparación del Plan de Auditoria especial para el seguimiento al cronograma que deben adelantar los sujetos vigilados en el periodo de preparación obligatoria.</t>
    </r>
  </si>
  <si>
    <t>Se hace necesaria la continuidadd debido a que  se debe comenzar el año 2017, implementando el Nuevo marco Normativo NICSP y para este debe haber acompañamiento para lograr el cumplimiento de la Resolucion 533 de 2015 eitida por la CGN, toda vez  que son las personas con la ideonidad y experiencia para continuar con el proceso de implemetación de la Nueva Normativa.</t>
  </si>
  <si>
    <t>Necesidad aprobada en Junta de Compras No. 15 de 08-11-2016.
Adición y prorroga al  Contrato No.  37 de 23-05-2016 con LUIS ALFONSO COLMENARES RODRIGUEZ</t>
  </si>
  <si>
    <r>
      <t xml:space="preserve">META 4 PROYECTO 1195
</t>
    </r>
    <r>
      <rPr>
        <sz val="10"/>
        <color indexed="8"/>
        <rFont val="Arial"/>
        <family val="2"/>
      </rPr>
      <t>Adición y prorroga al Contrato No.   38 de 23-05-2016 con HERNANDO FERNEY MARIN RODRIGUEZ con Objeto: Asesoria y acompañamiento en la adopción de marco concpetual para la preparación y presentación de información financiera y las normas para el reconocimiento, medición, revelación y presentación de los hechos económicos durante el periodo de preparación obligatoria previsto en la resolución 533 de 2015, expedida por la Contaduria General de la Nación, mediante la cual se adopta el Marco Normativo aplicable a las Entidades de Gobierno, basado en las NICSP al interior de la Contraloría de Bogota y para la preparación del Plan de Auditoria especial para el seguimiento al cronograma que deben adelantar los sujetos vigilados en el periodo de preparación obligatoria.</t>
    </r>
  </si>
  <si>
    <t xml:space="preserve">Necesidad aprobada en Junta de Compras No. 15 de 08-11-2016
Adición y prorroga al Contrato No.   38 de 23-05-2016 con HERNANDO FERNEY MARIN RODRIGUEZ </t>
  </si>
  <si>
    <t>CONTRALOR AUXILIAR</t>
  </si>
  <si>
    <t xml:space="preserve">80101602 estudios regionales o locales para proyectos 
80111601 Asistencia de oficina o administrativa temporal 
80161504 Servicios de oficina </t>
  </si>
  <si>
    <r>
      <t xml:space="preserve">META 6 PROYECTO 1196
</t>
    </r>
    <r>
      <rPr>
        <sz val="10"/>
        <color indexed="8"/>
        <rFont val="Arial"/>
        <family val="2"/>
      </rPr>
      <t>Recursos sin comprometer para contratos de prestacion de servicios profesionales para que apoyen los Procesos de Vigilancia y Control a la Gestión Fiscal.</t>
    </r>
  </si>
  <si>
    <t>Con ocasión de los cambios surtidos en la estructura del Distrito Capital, y la complejidad de los temas a desarrollar por la Administración Distrital en el marco del Plan de Desarrollo “Bogotá mejor para todos”, y con el propósito de responder a los nuevos desafíos técnicos y continuar con el cumplimiento de su misión institucional, se hace necesario reforzar el equipo humano de las Direcciones Sectoriales de Fiscalización con profesionales.  
El apoyo se realizará en la ejecución del proceso de vigilancia y control a la gestión fiscal, en cumplimiento al Plan de Auditoria Distrital – PAD, teniendo en cuenta que no es suficiente el personal con el que actualmente cuenta la Contraloría de Bogotá D.C. para atender las actividades definidas y enmarcadas, en cumplimiento del Objetivo Corporativo 1 - Fortalecer la Vigilancia y Control a la Gestión Fiscal desde los Resultados y el Impacto, Estrategia 1.1. Orientar el Ejercicio de la vigilancia y control fiscal a resultados efectivos que contribuyan al mejoramiento de la calidad de vida de los Ciudadanos, del Plan Estratégico Institucional 2016 – 2020 - “UNA CONTRALORIA ALIADA CON BOGOTÁ”.</t>
  </si>
  <si>
    <t xml:space="preserve">ANDRES CASTRO </t>
  </si>
  <si>
    <t xml:space="preserve">DIRECCION DE INTEGRACIÓN SOCIAL </t>
  </si>
  <si>
    <r>
      <t xml:space="preserve">META 6 PROYECTO 1196
</t>
    </r>
    <r>
      <rPr>
        <sz val="10"/>
        <color indexed="8"/>
        <rFont val="Arial"/>
        <family val="2"/>
      </rPr>
      <t>Contratar los servicios profesionales para que apoyen los Procesos de Vigilancia y Control a la Gestión Fiscal de la Dirección Sectorial Integración Social que se realizan en la Contraloría de Bogotá.</t>
    </r>
  </si>
  <si>
    <t>ORLANDO ALBERTO GNECO RODRIGUEZ</t>
  </si>
  <si>
    <t>Contrato No. 157 de 11-11-2016 con MARIA DE LOS ANGELES PALACIOS CALIXTO</t>
  </si>
  <si>
    <t>Contrato No. 159 de 11-11-2016 con MARTHA PATRICIA ORTIZ CASTAÑO</t>
  </si>
  <si>
    <t xml:space="preserve">Orden de Compra No.  13229 - Compraventa </t>
  </si>
  <si>
    <r>
      <t xml:space="preserve">META 2 PROYECTO 1195
</t>
    </r>
    <r>
      <rPr>
        <sz val="10"/>
        <color indexed="8"/>
        <rFont val="Arial"/>
        <family val="2"/>
      </rPr>
      <t xml:space="preserve">Adquision de tres (3) camaras fotograficas, para premiar los dos primeros puestos del concurso de dibujo y el primer puesto de fotografia ambiental, desarrollado en el marco del programa de extension de buenas practicas ambientales del plan institucional de gestion ambiental- PIGA de la Contraloria de Bogota </t>
    </r>
  </si>
  <si>
    <t>La Contraloría de Bogotá D.C., en el marco del Programa de Extensión de Buenas Prácticas Ambientales la entidad ha venido realizando estos concursos en los que se otorga una premiación en cada uno de ellos, considera viable el equipo del Plan Institucional del Gestión Ambiental (PIGA), que tres cámaras de fotografía, para premiar los dos (2) primeros puestos del concurso de dibujo y el primer puesto de fotografía.</t>
  </si>
  <si>
    <t>Necesidad aprobada en Junta de Compras No. 17 de 29-11-2016
Memorando 3-2016-30578 de 18-11-2016.
Memorando 3-2016-32068 de 06-12-2016
Contrato No. 253 del 26-12-2016 con PANAMERICANA LIBRERÍA Y PAPELERIA S.A</t>
  </si>
  <si>
    <t xml:space="preserve">Orden de Compra No.  13287 - Compraventa </t>
  </si>
  <si>
    <r>
      <t xml:space="preserve">META 2 PROYECTO 1195
</t>
    </r>
    <r>
      <rPr>
        <sz val="10"/>
        <color indexed="8"/>
        <rFont val="Arial"/>
        <family val="2"/>
      </rPr>
      <t>Contratar la compra de contenedores con ruedas para la recolección de residuos, puntos ecológicos de las sedes y una zorra de carga para el traslado de elementos del equipo PIGA de la contraloría de Bogotá.</t>
    </r>
    <r>
      <rPr>
        <b/>
        <sz val="10"/>
        <color indexed="8"/>
        <rFont val="Arial"/>
        <family val="2"/>
      </rPr>
      <t xml:space="preserve">
</t>
    </r>
  </si>
  <si>
    <t>se requiere adquirir canecas de recolección para los puntos ecológicos en el Edificio de la Lotería de Bogotá ubicada en la Carrera 32ª 26 A 10: en la Sede Subdirección de Capacitación y Cooperación Técnica ubicada en Transversal 17 Nº 45D – 41; en la sede Dirección de Desarrollo Local y Participación Ciudadana Calle 27A No. 32A – 45 y en la Sede Bodega de San Cayetano Calle 42A No. 82-54 In 12. Esta adquisición se constituye en una medida de mejoramiento de las buenas prácticas ambientales de la Contraloría de Bogotá y sus sedes</t>
  </si>
  <si>
    <t>Necesidad aprobada en Junta de Compras No. 17 de 29-11-2016
Memorando 3-2016-31419 de 28-11-2016.
Memorando 3-2016-32070 de 06-12-2016
Contrato No. 257 de 27-12-2016 con PANAMERICANA LIBRERÍA Y PAPELERIA S.A</t>
  </si>
  <si>
    <t xml:space="preserve">43211514 Kiosco de computadores
43232309 Sofware de recuperacion de informacion </t>
  </si>
  <si>
    <r>
      <t xml:space="preserve">META 1 PROYECTO 1194
</t>
    </r>
    <r>
      <rPr>
        <sz val="10"/>
        <color indexed="8"/>
        <rFont val="Arial"/>
        <family val="2"/>
      </rPr>
      <t>Adquirir una Solución tecnológica interactiva para la consulta de información de la Contraloría de Bogotá D.C., de conformidad con las especificaciones técnicas.</t>
    </r>
  </si>
  <si>
    <t>Actualmente el proceso de consulta de los procesos de la Dirección de Responsabilidad Fiscal se realiza de manera presencial en las Oficinas de la Contraloría de Bogotá, la cual facilita al interesado la carpeta del expediente del caso, esto ha generado congestión en la dependencia encargada de suministrar la información dado que a la entidad llega un numero representativo de ciudadanos interesados en conocer el estado de su caso. Adicionalmente, el hecho de prestar los documentos, estos pueden presentar deterioro físico por ser manipulados constantemente y pueden presentarse perdida o fuga de información del expediente</t>
  </si>
  <si>
    <t>Necesidad aprobada en Junta de Compras No. 17 de 29-11-2016
Memorando 3-2016-31948 de 05-12-2016.
Contrato 256 de 27-12-2016 con M.A ELECTRONIKA S.A.S</t>
  </si>
  <si>
    <r>
      <rPr>
        <b/>
        <sz val="10"/>
        <color indexed="8"/>
        <rFont val="Arial"/>
        <family val="2"/>
      </rPr>
      <t xml:space="preserve">META 3 PROYECTO 1195
</t>
    </r>
    <r>
      <rPr>
        <sz val="10"/>
        <color indexed="8"/>
        <rFont val="Arial"/>
        <family val="2"/>
      </rPr>
      <t>Contratar la prestacion de servicios para apoyar al grupo de gestion documental de la Contraloria de Bogotá, con la identificacion y clasificacion de expedientes y carpetas, con base en las tablas de retencion documental (TRD), asi como la foliacion y mantenimiento de los expedientes y carpetas y apoyar los procesos de capacitacion y acompañamiento a las areas en la aplicacion de las TRD.</t>
    </r>
    <r>
      <rPr>
        <b/>
        <sz val="10"/>
        <color indexed="8"/>
        <rFont val="Arial"/>
        <family val="2"/>
      </rPr>
      <t xml:space="preserve">
</t>
    </r>
    <r>
      <rPr>
        <sz val="10"/>
        <color indexed="8"/>
        <rFont val="Arial"/>
        <family val="2"/>
      </rPr>
      <t xml:space="preserve">
</t>
    </r>
  </si>
  <si>
    <t xml:space="preserve">Aprobada en Junta de Compras No. 15 de 08-11-2016.
Contrato No. 200 de 23-11-2016 con MARGGIARIE ANDREA NUÑEZ MONROY </t>
  </si>
  <si>
    <t xml:space="preserve">Aprobada en Junta de Compras No. 15 de 08-11-2016.
Contrato No. 201 de 23-11-2016 con OSCAR RICARDO LEMUS POVEDA </t>
  </si>
  <si>
    <r>
      <rPr>
        <b/>
        <sz val="10"/>
        <color indexed="8"/>
        <rFont val="Arial"/>
        <family val="2"/>
      </rPr>
      <t xml:space="preserve">META 3 PROYECTO 1195
</t>
    </r>
    <r>
      <rPr>
        <sz val="10"/>
        <color indexed="8"/>
        <rFont val="Arial"/>
        <family val="2"/>
      </rPr>
      <t>Contratar la prestacion de servicios para apoyar al grupo de gestion documental de la Contraloria de Bogotá, con la identificacion y clasificacion de expedientes y carpetas, con base en las tablas de retencion documental (TRD),  la foliacion y mantenimiento de los expedientes y revision de transferencias documentales.</t>
    </r>
    <r>
      <rPr>
        <b/>
        <sz val="10"/>
        <color indexed="8"/>
        <rFont val="Arial"/>
        <family val="2"/>
      </rPr>
      <t xml:space="preserve">
</t>
    </r>
    <r>
      <rPr>
        <sz val="10"/>
        <color indexed="8"/>
        <rFont val="Arial"/>
        <family val="2"/>
      </rPr>
      <t xml:space="preserve">
</t>
    </r>
  </si>
  <si>
    <t xml:space="preserve">Aprobada en Junta de Compras No. 15 de 08-11-2016.
Memorando 3-2016-31213 de 24-11-2016.
Contrato No. 233 de 30-11-2016 con JENNY MIREYA  CHAPARRO ORTIZ </t>
  </si>
  <si>
    <t xml:space="preserve">Aprobada en Junta de Compras No. 15 de 08-11-2016.
Contrato No. 234 de 30-11-2016 con LEIDY CAROLINA MORENO RAMIREZ </t>
  </si>
  <si>
    <r>
      <rPr>
        <b/>
        <sz val="10"/>
        <color indexed="8"/>
        <rFont val="Arial"/>
        <family val="2"/>
      </rPr>
      <t xml:space="preserve">META 3 PROYECTO 1195
</t>
    </r>
    <r>
      <rPr>
        <sz val="10"/>
        <color indexed="8"/>
        <rFont val="Arial"/>
        <family val="2"/>
      </rPr>
      <t>Contratar la prestacion de servicios para apoyar al grupo de gestion documental de la Contraloria de Bogotá, con la identificacion y clasificacion de expedientes y carpetas, con base en las tablas de retencion documental (TRD),  la foliacion y mantenimiento de los expedientes y revision de transferencias documentales.</t>
    </r>
    <r>
      <rPr>
        <b/>
        <sz val="10"/>
        <color indexed="8"/>
        <rFont val="Arial"/>
        <family val="2"/>
      </rPr>
      <t xml:space="preserve">
</t>
    </r>
    <r>
      <rPr>
        <sz val="10"/>
        <color indexed="8"/>
        <rFont val="Arial"/>
        <family val="2"/>
      </rPr>
      <t xml:space="preserve">
</t>
    </r>
  </si>
  <si>
    <t xml:space="preserve">Aprobada en Junta de Compras No. 15 de 08-11-2016.
Contrato No. 236 de 30-11-2016 con ALEXANDRA CASTILLO ARDILA </t>
  </si>
  <si>
    <r>
      <rPr>
        <b/>
        <sz val="10"/>
        <color indexed="8"/>
        <rFont val="Arial"/>
        <family val="2"/>
      </rPr>
      <t xml:space="preserve">META 3 PROYECTO 1195
</t>
    </r>
    <r>
      <rPr>
        <sz val="10"/>
        <color indexed="8"/>
        <rFont val="Arial"/>
        <family val="2"/>
      </rPr>
      <t>Contratar la Prestación de Servicios para apoyar al grupo de Gestión Documental de la Contraloría de Bogotá D.C., con la identificación y clasificación de expedientes y carpetas, con base en las Tablas de Retención Documental (TRD), la foliación, mantenimiento de los expedientes, carpetas y revisión de transferencias documentales.</t>
    </r>
    <r>
      <rPr>
        <b/>
        <sz val="10"/>
        <color indexed="8"/>
        <rFont val="Arial"/>
        <family val="2"/>
      </rPr>
      <t xml:space="preserve">
</t>
    </r>
    <r>
      <rPr>
        <sz val="10"/>
        <color indexed="8"/>
        <rFont val="Arial"/>
        <family val="2"/>
      </rPr>
      <t xml:space="preserve">
</t>
    </r>
  </si>
  <si>
    <t>Aprobada en Junta de Compras No. 15 de 08-11-2016.
Memorando 3-2016-31213 de 24-11-2016
Contrato No. 240 de 01-12-2016 con MERY GONZALEZ GUAYARA</t>
  </si>
  <si>
    <r>
      <rPr>
        <b/>
        <sz val="10"/>
        <color indexed="8"/>
        <rFont val="Arial"/>
        <family val="2"/>
      </rPr>
      <t xml:space="preserve">META 3 PROYECTO 1195
</t>
    </r>
    <r>
      <rPr>
        <sz val="10"/>
        <color indexed="8"/>
        <rFont val="Arial"/>
        <family val="2"/>
      </rPr>
      <t>Contratar la prestacion de servicios para apoyar al grupo de gestion documental de la Contraloria de Bogotá, con la identificacion y clasificacion de expedientes y carpetas, con base en las tablas de retencion documental (TRD), asi como la foliacion y mantenimiento de los expedientes y carpetas y apoyar los procesos de capacitacion y acompañamiento a las areas en la aplicacion de las TRD.</t>
    </r>
    <r>
      <rPr>
        <b/>
        <sz val="10"/>
        <color indexed="8"/>
        <rFont val="Arial"/>
        <family val="2"/>
      </rPr>
      <t xml:space="preserve">
</t>
    </r>
    <r>
      <rPr>
        <sz val="10"/>
        <color indexed="8"/>
        <rFont val="Arial"/>
        <family val="2"/>
      </rPr>
      <t xml:space="preserve">
</t>
    </r>
  </si>
  <si>
    <t>Aprobada en Junta de Compras No. 15 de 08-11-2016.
Memorando 3-2016-31213 de 24-11-2016
Contrato No. 213 de 25-11-2016 con HUILDER AVENDANO DEL RIO</t>
  </si>
  <si>
    <t>Contratar la prestación se servicios de un (1) profesional (a) especializado en Gerencia de la Salud Ocupacional para diseñar y elaborar el programa de comunicación, participación y consulta en el Subsistema de Gestión de la Seguridad y Salud en el Trabajo de la Contraloría de Bogotá D.C.”</t>
  </si>
  <si>
    <t>El nuevo Sistema de Gestión de la Seguridad y Salud en el Trabajo/SG-SST de la Contraloría de Bogotá, para la vigencia 2016 debe continuar desarrollando las actividades y asignando los recursos necesarios que le permitan cumplir con sus obligaciones legales frente al tema de los riesgos laborales y generar las acciones interdisciplinarias que minimicen los riesgos existentes en la entidad y promuevan la salud y calidad de vida integral de sus funcionarios.</t>
  </si>
  <si>
    <t xml:space="preserve">Necesidad aprobada en Junta de Compras No. 15 de 08-11-2016.
Memorando 3-2016-27444 de 19-10-2016.
Contrato No. 198 de 21-11-2016 con SERGIO ANDRES  VEGA NARVAEZ </t>
  </si>
  <si>
    <r>
      <t xml:space="preserve">META 1 PROYECTO 1194
</t>
    </r>
    <r>
      <rPr>
        <sz val="10"/>
        <color indexed="8"/>
        <rFont val="Arial"/>
        <family val="2"/>
      </rPr>
      <t>Adición y Prorroga al Contrato No. 131 de 2016 con WISMAN YESID COTRINO GARCIA con objeto: Contratar la prestación de servicios profesionales de apoyo a la gestión en la elaboración  y construcción de modelamientos de procesos automatizados que requiera la Dirección de TIC y actualización seguimiento de todos los planes que se necesiten</t>
    </r>
  </si>
  <si>
    <t>Se hace necesaria la continuidad de procesos y procedimientos de un profesional para que preste sus servicios como apoyo a la gestión en la elaboración, actualización y seguimiento de todos los planes, programas, proyectos  y construcción de modelamientos de procesos automatizados que requiera la Dirección.</t>
  </si>
  <si>
    <t>Necesidad aprobada en Junta de Compras No. 17 de 29-11-2016.
Adición y Prorroga al Contrato No. 131 de 2016 con WISMAN YESID COTRINO GARCIA</t>
  </si>
  <si>
    <t>26/12/201</t>
  </si>
  <si>
    <r>
      <rPr>
        <b/>
        <sz val="10"/>
        <color indexed="8"/>
        <rFont val="Arial"/>
        <family val="2"/>
      </rPr>
      <t>META 1 PROYECTO 1194</t>
    </r>
    <r>
      <rPr>
        <sz val="10"/>
        <color indexed="8"/>
        <rFont val="Arial"/>
        <family val="2"/>
      </rPr>
      <t xml:space="preserve">
Adición y Prorroga al Contrato No. 147-2016 con MARIA ROCIO CERON ARCINIEGAS. Objeto: Contratar la prestación de servicios profesionales y de apoyo I a la gestión para la identificación y análisis de soluciones tecnológicas y TI existentes en el mercado que contribuyan al mejoramiento de la gestión de la Controlaría de Bogotá D.C, en concordancia con el PEI 2016-2020 Y el proyecto PAA 2017.</t>
    </r>
  </si>
  <si>
    <t>Necesidad aprobada en Junta de Compras No. 17 de 29-11-2016.
Adición y Prorroga al Contrato No. 147-2016 con MARIA ROCIO CERON ARCINIEGAS.</t>
  </si>
  <si>
    <r>
      <rPr>
        <b/>
        <sz val="10"/>
        <color indexed="8"/>
        <rFont val="Arial"/>
        <family val="2"/>
      </rPr>
      <t>META 1 PROYECTO 1194</t>
    </r>
    <r>
      <rPr>
        <sz val="10"/>
        <color indexed="8"/>
        <rFont val="Arial"/>
        <family val="2"/>
      </rPr>
      <t xml:space="preserve">
Adición y Prorroga al Contrato No. 149-2016 con DORIS YOLANDA SEPULVEDA DUARTE. Objeto: Contratar la prestación de servicios profesionales y de apoyo a la gestión en la elaboración, revisión" seguimiento y , supervisJón en las etapas precontractual, contractual y post contractual de los procesos que se generen en la Dirección de TIC</t>
    </r>
  </si>
  <si>
    <t>Necesidad aprobada en Junta de Compras No. 17 de 29-11-2016.
Adición y Prorroga al Contrato No. 149-2016 con DORIS YOLANDA SEPULVEDA DUARTE</t>
  </si>
  <si>
    <r>
      <rPr>
        <b/>
        <sz val="10"/>
        <color indexed="8"/>
        <rFont val="Arial"/>
        <family val="2"/>
      </rPr>
      <t>META 2 PROYECTO 1194</t>
    </r>
    <r>
      <rPr>
        <sz val="10"/>
        <color indexed="8"/>
        <rFont val="Arial"/>
        <family val="2"/>
      </rPr>
      <t xml:space="preserve">
Adición y Prorroga al Contrato No. 059 de 02-08-2016 con ANA YASMIN TORRES TORRES. Objeto: Contratar la prestación de servicios profesionales a la Dirección de Responsabilidad Fiscal y Jurisdicción Coactiva, tendientes a definir los criterios de carácter jurídico para la elaboración del procedimiento necesarios para la adopción del modelo de expediente electrónico, teniendo en cuenta la estructura administrativa y operativa de la Dirección de Responsabilidad de Fiscal y Jurisdicción Coactiva</t>
    </r>
  </si>
  <si>
    <t>Necesidad aprobada en Junta de  Compras No. 17 de 29-11-2016.
Adición y Prorroga al Contrato No. 059 de 02-08-2016 con ANA YASMIN TORRES TORRES.</t>
  </si>
  <si>
    <r>
      <rPr>
        <b/>
        <sz val="10"/>
        <rFont val="Arial"/>
        <family val="2"/>
      </rPr>
      <t>META 2  PROYECTO 1194</t>
    </r>
    <r>
      <rPr>
        <sz val="10"/>
        <rFont val="Arial"/>
        <family val="2"/>
      </rPr>
      <t xml:space="preserve">
Contratar el suministro, instalacion y configuracion de equipos tecnologicos junto con los servicios y elementoos conexos o complementarios según las especificaciones y condiciones tecnicas para la contraloria de Bogota en sus tres sedes; sede principal calle 26, Bodega san calletano y oficinas condominio parque Santander </t>
    </r>
  </si>
  <si>
    <t>Necesidad aprobada en Junta de Compras No. 21 de 30-12-2016.
Contrato 261 de 30-12-2016 con COLVATEL SA.
Nota: Valor total del contrato $653.065.763, distribuidos así: Proyecto 1194 $88.798.468 y Proyecto 1196 $564.267.294</t>
  </si>
  <si>
    <t>Orden de Compra No.  12401 - Compraventa</t>
  </si>
  <si>
    <r>
      <rPr>
        <b/>
        <sz val="10"/>
        <rFont val="Arial"/>
        <family val="2"/>
      </rPr>
      <t xml:space="preserve">META 2   PROYECTO 1196 </t>
    </r>
    <r>
      <rPr>
        <sz val="10"/>
        <rFont val="Arial"/>
        <family val="2"/>
      </rPr>
      <t xml:space="preserve">
Adquirir 2 camionetas tipo pick up MT de acuerdo a la solicitud para reemplazar parte del parque automotor de la Contraloría de Bogotá D.C, con el objetivo de mejorar la eficiencia y reducir costos en el servicio de transporte para los servidores de la entidad.</t>
    </r>
  </si>
  <si>
    <t>Contrato No. 229 de 30-11-2016 con DISTRIBUIDORA NISSAN S.A.</t>
  </si>
  <si>
    <r>
      <t xml:space="preserve">META 4 Proyecto 1199
</t>
    </r>
    <r>
      <rPr>
        <sz val="10"/>
        <rFont val="Arial"/>
        <family val="2"/>
      </rPr>
      <t>Recuros sin comprometer despues de suscribir el contrato No. 211 -16</t>
    </r>
  </si>
  <si>
    <r>
      <rPr>
        <b/>
        <sz val="10"/>
        <color indexed="8"/>
        <rFont val="Arial"/>
        <family val="2"/>
      </rPr>
      <t xml:space="preserve">META 3 PROYECTO 1195
</t>
    </r>
    <r>
      <rPr>
        <sz val="10"/>
        <color indexed="8"/>
        <rFont val="Arial"/>
        <family val="2"/>
      </rPr>
      <t>Adición y prorroga al Contrato No. 006-2016 con ERIKA VIVIANA GARZON ZAMORA  -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r>
    <r>
      <rPr>
        <b/>
        <sz val="10"/>
        <color indexed="8"/>
        <rFont val="Arial"/>
        <family val="2"/>
      </rPr>
      <t xml:space="preserve">
</t>
    </r>
    <r>
      <rPr>
        <sz val="10"/>
        <color indexed="8"/>
        <rFont val="Arial"/>
        <family val="2"/>
      </rPr>
      <t xml:space="preserve">
</t>
    </r>
  </si>
  <si>
    <t>Necesidad aprobada en Junta de Compras No. 17 de 29-11-2016.
Adición y prorroga al Contrato No. 006-2016 con ERIKA VIVIANA GARZON ZAMORA</t>
  </si>
  <si>
    <r>
      <rPr>
        <b/>
        <sz val="10"/>
        <color indexed="8"/>
        <rFont val="Arial"/>
        <family val="2"/>
      </rPr>
      <t xml:space="preserve">META 3 PROYECTO 1195
</t>
    </r>
    <r>
      <rPr>
        <sz val="10"/>
        <color indexed="8"/>
        <rFont val="Arial"/>
        <family val="2"/>
      </rPr>
      <t>Adición y prorroga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r>
    <r>
      <rPr>
        <b/>
        <sz val="10"/>
        <color indexed="8"/>
        <rFont val="Arial"/>
        <family val="2"/>
      </rPr>
      <t xml:space="preserve">
</t>
    </r>
    <r>
      <rPr>
        <sz val="10"/>
        <color indexed="8"/>
        <rFont val="Arial"/>
        <family val="2"/>
      </rPr>
      <t xml:space="preserve">
</t>
    </r>
  </si>
  <si>
    <t>Necesidad aprobada en Junta de Compras No. 17 de 29-11-2016.
Adición y prorroga al Contrato No. 007-2016 con NASLY JANETH CASTRO CAMARGO</t>
  </si>
  <si>
    <r>
      <rPr>
        <b/>
        <sz val="10"/>
        <color indexed="8"/>
        <rFont val="Arial"/>
        <family val="2"/>
      </rPr>
      <t xml:space="preserve">META 3 PROYECTO 1195
</t>
    </r>
    <r>
      <rPr>
        <sz val="10"/>
        <color indexed="8"/>
        <rFont val="Arial"/>
        <family val="2"/>
      </rPr>
      <t>Adición y Prorroga -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r>
    <r>
      <rPr>
        <b/>
        <sz val="10"/>
        <color indexed="8"/>
        <rFont val="Arial"/>
        <family val="2"/>
      </rPr>
      <t xml:space="preserve">
</t>
    </r>
    <r>
      <rPr>
        <sz val="10"/>
        <color indexed="8"/>
        <rFont val="Arial"/>
        <family val="2"/>
      </rPr>
      <t xml:space="preserve">
</t>
    </r>
  </si>
  <si>
    <t>Necesidad aprobada en Junta de Compras No. 17 de 29-11-2016.
Adición y prorroga al Contrato No. 010-2016 con LUZ HELENA BUITRAGO FRANCO</t>
  </si>
  <si>
    <r>
      <t xml:space="preserve">META 3 PROYECTO 1195
</t>
    </r>
    <r>
      <rPr>
        <sz val="10"/>
        <color indexed="8"/>
        <rFont val="Arial"/>
        <family val="2"/>
      </rPr>
      <t>Adición y prorroga -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las áreas de la aplicación de las TRD.</t>
    </r>
  </si>
  <si>
    <t>Necesidad aprobada en Junta de Compras No. 17 de 29-11-2016.
Adición y prorroga al Contrato No 132-2016 con JOSE IDALGO ROJAS RAMOS</t>
  </si>
  <si>
    <r>
      <t xml:space="preserve">META 3 PROYECTO 1195
</t>
    </r>
    <r>
      <rPr>
        <sz val="10"/>
        <color indexed="8"/>
        <rFont val="Arial"/>
        <family val="2"/>
      </rPr>
      <t>Adición y prorroga al Contrato No. 134-2016 con JOSE MIGUEL DIAZ CACERES -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las áreas de la aplicación de las TRD.</t>
    </r>
  </si>
  <si>
    <t>Necesidad aprobada en Junta de Compras No. 17 de 29-11-2016.
Adición y prorroga al Contrato No. 134-2016 con JOSE MIGUEL DIAZ CACERES</t>
  </si>
  <si>
    <t>DIRECCIÓN SECTORIAL SERVICIOS PUBLICOS</t>
  </si>
  <si>
    <r>
      <t xml:space="preserve">META 6 PROYECTO 1195
</t>
    </r>
    <r>
      <rPr>
        <sz val="10"/>
        <color indexed="8"/>
        <rFont val="Arial"/>
        <family val="2"/>
      </rPr>
      <t>Contratar los servicios profesionales para que apoyen los Procesos de Vigilancia y Control a la Gestión Fiscal de la Dirección Sectorial Servicios Públicos  que se realizan en la Contraloría de Bogotá</t>
    </r>
  </si>
  <si>
    <t xml:space="preserve">CLARA VIVIANA PLAZAS GOMEZ </t>
  </si>
  <si>
    <t>Necesidad aprobada en Junta de Compras No. 15 de 08-11-2016.
Memorando 3-2016-29536 de 09-11-2016
Contrato No. 161 de 11-11-2016 con LUZ MERY PORTELLA DAVID</t>
  </si>
  <si>
    <t xml:space="preserve">DIRECTOR DE EDUCACION, CULTURA, RECREACION </t>
  </si>
  <si>
    <r>
      <t xml:space="preserve">META 6 PROYECTO 1195
</t>
    </r>
    <r>
      <rPr>
        <sz val="10"/>
        <color indexed="8"/>
        <rFont val="Arial"/>
        <family val="2"/>
      </rPr>
      <t>Contratar los servicios profesionales para apoyar los Procesos de Vigilancia y Control a la Gestión Fiscal de la Dirección de Educación Cultura Recreación y Deporte Que se realizan en la Contraloría de Bogotá</t>
    </r>
  </si>
  <si>
    <t xml:space="preserve">JUAN CARLOS FRANCO DUQUE </t>
  </si>
  <si>
    <t>Necesidad aprobada en Junta de Compras No. 15 de 08-11-2016.
Contrato No. 163 de 11-11-2016 con GINA CATALINA CAMACHO BELTRAN</t>
  </si>
  <si>
    <t xml:space="preserve">DIRECCION DE HABITAT Y AMBIENTE </t>
  </si>
  <si>
    <r>
      <t xml:space="preserve">META 6 PROYECTO 1195
</t>
    </r>
    <r>
      <rPr>
        <sz val="10"/>
        <color indexed="8"/>
        <rFont val="Arial"/>
        <family val="2"/>
      </rPr>
      <t>Contratar los servicios profesionales para apoyar los Procesos de Vigilancia y Control a la Gestión Fiscal de la Dirección Sector Hábitat y Ambiente   que se realizan en la Contraloría de Bogotá</t>
    </r>
  </si>
  <si>
    <t xml:space="preserve">LUZ MARY PERALTA RODRIGUEZ </t>
  </si>
  <si>
    <t>Necesidad aprobada en Junta de Compras No. 15 de 08-11-2016.
Contrato No. 164 de 11-11-2016 con JAIRO SANCHEZ ORTEGA</t>
  </si>
  <si>
    <r>
      <t xml:space="preserve">META 6 PROYECTO 1195
</t>
    </r>
    <r>
      <rPr>
        <sz val="10"/>
        <color indexed="8"/>
        <rFont val="Arial"/>
        <family val="2"/>
      </rPr>
      <t>Contratar los servicios profesionales para apoyar los Procesos de Vigilancia y Control a la Gestión Fiscal de la Dirección Sector educacion, cultura, recreacion y deporte que se realizan en la Contraloria de Bogota.</t>
    </r>
  </si>
  <si>
    <t>Necesidad aprobada en Junta de Compras No. 15 de 08-11-2016.
Contrato No. 165 de 15-11-2016 con OSCAR JAVIER CUADROS QUIROZ</t>
  </si>
  <si>
    <t>DIRECCIÓN SECTORIAL SALUD</t>
  </si>
  <si>
    <r>
      <rPr>
        <b/>
        <sz val="10"/>
        <rFont val="Arial"/>
        <family val="2"/>
      </rPr>
      <t>META 6 PROYECTO 1195</t>
    </r>
    <r>
      <rPr>
        <sz val="10"/>
        <rFont val="Arial"/>
        <family val="2"/>
      </rPr>
      <t xml:space="preserve">
</t>
    </r>
    <r>
      <rPr>
        <sz val="10"/>
        <color indexed="8"/>
        <rFont val="Arial"/>
        <family val="2"/>
      </rPr>
      <t>Contratar los servicios profesionales para que apoyen los Procesos de Vigilancia y Control a la Gestión Fiscal de la Dirección Sectorial Salud  que se realizan en la Contraloría de Bogotá</t>
    </r>
  </si>
  <si>
    <t>Necesidad aprobada en Junta de Compras No. 15 de 08-11-2016.
Memorando 3-2016-29299 de 08-11-2016
Contrato No.166 de 15-11-2016 con MAYERLY JOHANA ORTEGA DUARTE</t>
  </si>
  <si>
    <r>
      <rPr>
        <b/>
        <sz val="10"/>
        <rFont val="Arial"/>
        <family val="2"/>
      </rPr>
      <t>META 6 PROYECTO 1195</t>
    </r>
    <r>
      <rPr>
        <sz val="10"/>
        <rFont val="Arial"/>
        <family val="2"/>
      </rPr>
      <t xml:space="preserve">
Contratar los servicios profesionales para que apoyen los Procesos de Vigilancia y Control a la Gestión Fiscal de la Dirección Sectorial Salud que se realizan en la Contraloría de Bogotá.</t>
    </r>
  </si>
  <si>
    <t>Necesidad aprobada en Junta de Compras No. 15 de 08-11-2016.
Contrato No. 167 de 15-03-2016 con PEDRO RAMON TORRES CALDERON</t>
  </si>
  <si>
    <t xml:space="preserve">DIRECCIÓN SECTOR MOVILIDAD </t>
  </si>
  <si>
    <r>
      <t xml:space="preserve">META 6 PROYECTO 1195
</t>
    </r>
    <r>
      <rPr>
        <sz val="10"/>
        <color indexed="8"/>
        <rFont val="Arial"/>
        <family val="2"/>
      </rPr>
      <t>Contratar los servicios profesionales para que apoyen los Procesos de Vigilancia y Control a la Gestión Fiscal de la Dirección Sector Movilidad que se realizan en la Contraloría de Bogotá</t>
    </r>
  </si>
  <si>
    <t>Necesidad aprobada en Junta de Compras No. 15 de 08-11-2016.
Contrato No. 168 de 15-11-2016 con DIEGO ERNESTO MARTINEZ ACOSTA</t>
  </si>
  <si>
    <t xml:space="preserve">Necesidad aprobada en Junta de Compras No. 15 de 08-11-2016.
Contrato No. 169 de 15-11-2016 con GLORIA JHOVANA PULIDO RUBIO </t>
  </si>
  <si>
    <r>
      <t>META 6 PROYECTO 1195</t>
    </r>
    <r>
      <rPr>
        <sz val="10"/>
        <color indexed="8"/>
        <rFont val="Arial"/>
        <family val="2"/>
      </rPr>
      <t xml:space="preserve">
Contratar los servicios profesionales para que apoyen los Procesos de Vigilancia y Control a la Gestión Fiscal de la Dirección Sector Movilidad que se realizan en la Contraloría de Bogotá</t>
    </r>
  </si>
  <si>
    <t xml:space="preserve">Necesidad aprobada en Junta de Compras No. 15 de 08-11-2016.
Contrato No. 170 de 15-11-2016 con RAUL ANDRES PEÑA POVEDA </t>
  </si>
  <si>
    <t>DIRECCIÓN SECTOR HACIENDA</t>
  </si>
  <si>
    <r>
      <t xml:space="preserve">META 6 PROYECTO 1195
</t>
    </r>
    <r>
      <rPr>
        <sz val="10"/>
        <color indexed="8"/>
        <rFont val="Arial"/>
        <family val="2"/>
      </rPr>
      <t>Contratar los servicios profesionales para que apoyen los Procesos de Vigilancia y Control a la Gestión Fiscal de la Dirección Fiscalización Sector Hacienda, que se realizan en la Contraloría de Bogotá.</t>
    </r>
  </si>
  <si>
    <t xml:space="preserve">ALBA LUCY OVIEDO MUÑOZ </t>
  </si>
  <si>
    <t xml:space="preserve">Necesidad aprobada en Junta de Compras No. 15 de 08-11-2016.
Contrato No. 171 de 15-11-2016 con MANUEL ANTONIO AVELLA MENDOZA </t>
  </si>
  <si>
    <r>
      <t xml:space="preserve">META 6 PROYECTO 1195
</t>
    </r>
    <r>
      <rPr>
        <sz val="10"/>
        <color indexed="8"/>
        <rFont val="Arial"/>
        <family val="2"/>
      </rPr>
      <t>Contratar los servicios profesionales para que apoyen los Procesos de Vigilancia y Control a la Gestión Fiscal de la Dirección Sector Hacienda   que se realizan en la Contraloría de Bogotá</t>
    </r>
  </si>
  <si>
    <t>Necesidad aprobada en Junta de Compras No. 15 de 08-11-2016.
Contrato No. 172 de 15-11-2016 con JENNIFER CRESPO</t>
  </si>
  <si>
    <t>DIRECCION DE PARTICIPACION CIUDADANA Y DESARROLLO LOCAL</t>
  </si>
  <si>
    <r>
      <t xml:space="preserve">META 6 PROYECTO 1195
</t>
    </r>
    <r>
      <rPr>
        <sz val="10"/>
        <color indexed="8"/>
        <rFont val="Arial"/>
        <family val="2"/>
      </rPr>
      <t>Contratar los servicios profesionales para que apoyen los Procesos de Vigilancia y Control a la Gestión Fiscal de la Dirección de Participación Ciudadana y Desarrollo Local que se realizan en la Contraloría de Bogotá</t>
    </r>
  </si>
  <si>
    <t xml:space="preserve">Necesidad aprobada en Junta de Compras No. 15 de 08-11-2016.
Memorando 3-2016-29388 de 09-11-2016
Contrato No. 173 de 15-11-2016 con TATIANA CECILIA MESA SALAMANCA </t>
  </si>
  <si>
    <r>
      <t xml:space="preserve">META 6 PROYECTO 1195
</t>
    </r>
    <r>
      <rPr>
        <sz val="10"/>
        <color indexed="8"/>
        <rFont val="Arial"/>
        <family val="2"/>
      </rPr>
      <t>Contratar los servicios profesionales para apoyar los Procesos de Vigilancia y Control a la Gestión Fiscal de la Dirección Sector Hábitat y Ambiente que se realizan en la Contraloría de Bogotá.</t>
    </r>
  </si>
  <si>
    <t>Necesidad aprobada en Junta de Compras No. 15 de 08-11-2016.
Contrato No.  174 de 15-11-2016 con JESSYCA TATIANA ACUÑA RINCON</t>
  </si>
  <si>
    <r>
      <t xml:space="preserve">META 6 PROYECTO 1195
</t>
    </r>
    <r>
      <rPr>
        <sz val="10"/>
        <color indexed="8"/>
        <rFont val="Arial"/>
        <family val="2"/>
      </rPr>
      <t>Contratar los servicios profesionales para que apoyen los Procesos de Vigilancia y Control a la Gestión Fiscal de la Dirección Sectorial Salud  que se realizan en la Contraloría de Bogotá</t>
    </r>
  </si>
  <si>
    <t xml:space="preserve">Necesidad aprobada en Junta de Compras No. 15 de 08-11-2016.
Memorando 3-2016-29299 del 08-11-2016. 
Contrato No.  175 de 15-11-2016 con LUNEY CRISTINA TABORDA FIERRO </t>
  </si>
  <si>
    <r>
      <rPr>
        <b/>
        <sz val="10"/>
        <color indexed="8"/>
        <rFont val="Arial"/>
        <family val="2"/>
      </rPr>
      <t>META 6 PROYECTO 1195</t>
    </r>
    <r>
      <rPr>
        <sz val="10"/>
        <color indexed="8"/>
        <rFont val="Arial"/>
        <family val="2"/>
      </rPr>
      <t xml:space="preserve">
Contratar los servicios profesionales para que apoyen los Procesos de Vigilancia y Control a la Gestión Fiscal de la Dirección Sectorial Servicios Públicos que se realizan en la Contraloría de Bogotá</t>
    </r>
  </si>
  <si>
    <t xml:space="preserve">Necesidad aprobada en Junta de Compras No. 15 de 08-11-2016.
Memorando 3-2016-29536 de 09-11-2016
Contrato No.  176 de 15-11-2016 con JHON ALEXANDER ROMERO NOCOBE </t>
  </si>
  <si>
    <t>DIRECCCION DE DESARROLLO ECONOMICO INDUSTRIA Y TURISMO</t>
  </si>
  <si>
    <r>
      <t xml:space="preserve">META 6 PROYECTO 1195
</t>
    </r>
    <r>
      <rPr>
        <sz val="10"/>
        <color indexed="8"/>
        <rFont val="Arial"/>
        <family val="2"/>
      </rPr>
      <t>Contratar los servicios profesionales para que apoyen los Procesos de Vigilancia y Control a la Gestión Fiscal de la Dirección Sectorial Desarrollo Económico, Industria y Turismo que se realizan en la Contraloría de Bogotá</t>
    </r>
  </si>
  <si>
    <t>GRACE SMITH RODADO YATE</t>
  </si>
  <si>
    <t>Necesidad aprobada en Junta de Compras No. 15 de 08-11-2016.
Contrato No. 177 de 16-11-2016 con ERIKA ANDREA ORTIZ MERCHAN</t>
  </si>
  <si>
    <t xml:space="preserve">DIRECCIÓN DE GOBIERNO </t>
  </si>
  <si>
    <t>MERCEDES YUNDA MONROY</t>
  </si>
  <si>
    <t>Necesidad aprobada en Junta de Compras No. 15 de 08-11-2016.
Contrato No.178 de 16-11-2016 con FERNANDO SEGURA ARANZAZU</t>
  </si>
  <si>
    <r>
      <t xml:space="preserve">META 6 PROYECTO 1195
</t>
    </r>
    <r>
      <rPr>
        <sz val="10"/>
        <color indexed="8"/>
        <rFont val="Arial"/>
        <family val="2"/>
      </rPr>
      <t>Contratar los servicios profesionales para apoyar los Procesos de Vigilancia y Control a la Gestión Fiscal de la Dirección Sector Hábitat y Ambiente   que se realizan en la Contraloría de Bogotá.</t>
    </r>
  </si>
  <si>
    <t>Necesidad aprobada en Junta de Compras No. 15 de 08-11-2016.
Contrato No. 179 de 16-11-2016 con LIBARDO ANTONIO MEDRANO BARBOSA</t>
  </si>
  <si>
    <t>Necesidad aprobada en Junta de Compras No. 15 de 08-11-2016.
Contrato No. 180 de 16-11-2016 con JULIAN ALBERTO BAYONA ROMERO</t>
  </si>
  <si>
    <t xml:space="preserve">Necesidad aprobada en Junta de Compras No. 15 de 08-11-2016.
Contrato No. 181 de 16-11-2016 con ANDREA FERNANDA GUZMAN  SANCHEZ </t>
  </si>
  <si>
    <r>
      <t xml:space="preserve">META 6 PROYECTO 1195
</t>
    </r>
    <r>
      <rPr>
        <sz val="10"/>
        <color indexed="8"/>
        <rFont val="Arial"/>
        <family val="2"/>
      </rPr>
      <t>Contratar los servicios profesionales para que apoyen los Procesos de Vigilancia y Control a la Gestión Fiscal de la Dirección Sector Habitat y Ambiente  que se realizan en la Contraloría de Bogotá</t>
    </r>
  </si>
  <si>
    <t xml:space="preserve">Necesidad aprobada en Junta de Compras No. 15 de 08-11-2016.
Contrato No. 182 de 16-11-2016 con RENE LEONARD MARTINEZ CUADROS </t>
  </si>
  <si>
    <r>
      <t xml:space="preserve">META 6 PROYECTO 1195
</t>
    </r>
    <r>
      <rPr>
        <sz val="10"/>
        <color indexed="8"/>
        <rFont val="Arial"/>
        <family val="2"/>
      </rPr>
      <t>Contratar los servicios profesionales para que apoyen los Procesos de Vigilancia y Control a la Gestión Fiscal de la Dirección de participacion ciudadana y desarrollo local   que se realizan en la Contraloría de Bogotá</t>
    </r>
  </si>
  <si>
    <t>Necesidad aprobada en Junta de Compras No. 15 de 08-11-2016.
Memorando 3-2016-29298 de 08-11-2016
Contrato No. 183 de 16-11-2016 con ANDRES HERNANDO RODRIGUEZ  ARCINIEGAS</t>
  </si>
  <si>
    <r>
      <t xml:space="preserve">META 6 PROYECTO 1195
</t>
    </r>
    <r>
      <rPr>
        <sz val="10"/>
        <color indexed="8"/>
        <rFont val="Arial"/>
        <family val="2"/>
      </rPr>
      <t>Contratar los servicios profesionales para que apoyen los Procesos de Vigilancia y Control a la Gestión Fiscal de la Dirección de  desarrollo economico, industrial y turismo  que se realizan en la Contraloría de Bogotá</t>
    </r>
  </si>
  <si>
    <t>Necesidad aprobada en Junta de Compras No. 15 de 08-11-2016.
Memorando 3-2016-29913 de 11-11-2016
Contrato No. 184 de 17-11-2016 con  OSCAR GIOVANNY BALAGUERA MORA</t>
  </si>
  <si>
    <t xml:space="preserve">Necesidad aprobada en Junta de Compras No. 15 de 08-11-2016.
Contrato No. 185 de 17-11-2016 con LUIS FERNANDO FERNANDEZ MENDOZA </t>
  </si>
  <si>
    <r>
      <t xml:space="preserve">META 6 PROYECTO 1195
</t>
    </r>
    <r>
      <rPr>
        <sz val="10"/>
        <color indexed="8"/>
        <rFont val="Arial"/>
        <family val="2"/>
      </rPr>
      <t>Contratar los servicios profesionales para que apoyen los Procesos de Vigilancia y Control a la Gestión Fiscal de la Dirección de  educacion, cultura, recreacion y deporte  que se realizan en la Contraloría de Bogotá</t>
    </r>
  </si>
  <si>
    <t xml:space="preserve">Necesidad aprobada en Junta de Compras No. 15 de 08-11-2016.
Contrato No. 186 de 17-11-2016 con GLADYS NIETO ROJAS </t>
  </si>
  <si>
    <r>
      <t xml:space="preserve">META 6 PROYECTO 1195
</t>
    </r>
    <r>
      <rPr>
        <sz val="10"/>
        <color indexed="8"/>
        <rFont val="Arial"/>
        <family val="2"/>
      </rPr>
      <t>Contratar los servicios profesionales para que apoyen los Procesos de Vigilancia y Control a la Gestión Fiscal de la Dirección de desarrollo economico  que se realizan en la Contraloría de Bogotá</t>
    </r>
  </si>
  <si>
    <t xml:space="preserve">Necesidad aprobada en Junta de Compras No. 15 de 08-11-2016.
Contrato No. 187 de 17-11-2016 con GUSTAVO EDUARDO RAMIREZ  BOHORQUEZ </t>
  </si>
  <si>
    <r>
      <t xml:space="preserve">META 6 PROYECTO 1195
</t>
    </r>
    <r>
      <rPr>
        <sz val="10"/>
        <color indexed="8"/>
        <rFont val="Arial"/>
        <family val="2"/>
      </rPr>
      <t>Contratar los servicios profesionales para apoyar los Procesos de Vigilancia y Control a la Gestión Fiscal de la Dirección Sector Integración Social que se realizan en la Contraloria de Bogota.</t>
    </r>
  </si>
  <si>
    <t xml:space="preserve">Necesidad aprobada en Junta de Compras No. 15 de 08-11-2016.
Memorando 3-2016-30087 de 15-11-2016 
Contrato No. 189 de 18-11-2016 con JEHIMY ESPERANZA MARQUEZ BERNAL </t>
  </si>
  <si>
    <t xml:space="preserve">Necesidad aprobada en Junta de Compras No. 15 de 08-11-2016.
Contrato No. 190 de 18-11-2016 con MARYORIS ESTHER CARRILLO ESMERAL </t>
  </si>
  <si>
    <r>
      <t xml:space="preserve">META 6 PROYECTO 1195
</t>
    </r>
    <r>
      <rPr>
        <sz val="10"/>
        <color indexed="8"/>
        <rFont val="Arial"/>
        <family val="2"/>
      </rPr>
      <t>Contratar los servicios profesionales para apoyar los Procesos de Vigilancia y Control a la Gestión Fiscal de la Dirección Sectorial Gobierno  que se realizan en la Contraloria de Bogota.</t>
    </r>
  </si>
  <si>
    <t>Necesidad aprobada en Junta de Compras No. 15 de 08-11-2016.
Contrato No.192 de 18-11-2016 con CARLOS GUILLERMO RODRIGUEZ</t>
  </si>
  <si>
    <t xml:space="preserve">81111510 servicio de desarrollo de aplicaciones para servidores de internet </t>
  </si>
  <si>
    <r>
      <t xml:space="preserve">META 6 PROYECTO 1195
</t>
    </r>
    <r>
      <rPr>
        <sz val="10"/>
        <color indexed="8"/>
        <rFont val="Arial"/>
        <family val="2"/>
      </rPr>
      <t>Prestar los servicios profesionales para apoyar a la Direccion de Planeacion en la implementacion de un aplicativo WEB, en torno de desarrollo de sharepoint, adecuado a la Contraloria de Bogota D.C para coadyuvar al mejorameinto continuo del Proceso de Vigilancia y Control a la Gestion. .</t>
    </r>
  </si>
  <si>
    <t xml:space="preserve">BIVIANA DUQUE TORO </t>
  </si>
  <si>
    <t xml:space="preserve">Necesidad aprobada en Junta de Compras No. 15 de 08-11-2016.
Memorando 3-2016-29641 de 10-11-2016
Contrato No. 193 DE18-11-2016 CON JHON WILSON PARRA ORTIZ </t>
  </si>
  <si>
    <t xml:space="preserve">Necesidad aprobada en Junta de Compras No. 15 de 08-11-2016.
Contrato No. 196 de 21-11-2016 con JAVIER ALONSO  LASTRA  FUSCADO </t>
  </si>
  <si>
    <r>
      <t xml:space="preserve">META 6 PROYECTO 1195
</t>
    </r>
    <r>
      <rPr>
        <sz val="10"/>
        <color indexed="8"/>
        <rFont val="Arial"/>
        <family val="2"/>
      </rPr>
      <t xml:space="preserve">Contratar los servicios profesionales para que apoyen los procesos de vigilancia y control a la gestion fiscal de la direccion sector salud que se realizan en la Contraloria de Bogota </t>
    </r>
  </si>
  <si>
    <t xml:space="preserve">Necesidad aprobada en Junta de Compras No. 15 de 08-11-2016.
Contrato No. 202 de 22-11-2016 con LUZ CAROLINA RIVERA DUQUE </t>
  </si>
  <si>
    <r>
      <t xml:space="preserve">META 6 PROYECTO 1195
</t>
    </r>
    <r>
      <rPr>
        <sz val="10"/>
        <color indexed="8"/>
        <rFont val="Arial"/>
        <family val="2"/>
      </rPr>
      <t>Contratar los servicios profesionales para que apoyen los Procesos de Vigilancia y Control a la Gestión Fiscal de la Dirección de fiscalizacion Sector Hacienda   que se realizan en la Contraloría de Bogotá</t>
    </r>
  </si>
  <si>
    <t xml:space="preserve">Necesidad aprobada en Junta de Compras No. 15 de 08-11-2016.
Contrato No. 205 de 24-11-2016 con JOSE WILLIAM ARRUBLA GARCIA </t>
  </si>
  <si>
    <r>
      <t xml:space="preserve">META 6 PROYECTO 1195
</t>
    </r>
    <r>
      <rPr>
        <sz val="10"/>
        <color indexed="8"/>
        <rFont val="Arial"/>
        <family val="2"/>
      </rPr>
      <t>Contratar los servicios profesionales para que apoyen los Procesos de Vigilancia y Control a la Gestión Fiscal de la Dirección sectorial integracion social   que se realizan en la Contraloría de Bogotá</t>
    </r>
  </si>
  <si>
    <t>Necesidad aprobada en Junta de Compras No. 15 de 08-11-2016.
Contrato No. 206 de 24-11-2016 con HERNAN ESTEBAN RODRIGUEZ CRESPO</t>
  </si>
  <si>
    <r>
      <t xml:space="preserve">META 6 PROYECTO 1195
</t>
    </r>
    <r>
      <rPr>
        <sz val="10"/>
        <color indexed="8"/>
        <rFont val="Arial"/>
        <family val="2"/>
      </rPr>
      <t>Contratar los servicios profesionales para que apoyen los Procesos de Vigilancia y Control a la Gestión Fiscal de la Dirección sectorial gobierno    que se realizan en la Contraloría de Bogotá</t>
    </r>
  </si>
  <si>
    <t>Necesidad aprobada en Junta de Compras No. 15 de 08-11-2016.
Contrato No. 207 de 24-11-2016 con JUAN JOSE MEZA DAZA</t>
  </si>
  <si>
    <t>Necesidad aprobada en Junta de Compras No. 15 de 08-11-2016.
Contrato No. 208 de 24-11-2016 con HERTOR MANUEL JATIVA GTARCIA</t>
  </si>
  <si>
    <r>
      <t xml:space="preserve">META 6 PROYECTO 1195
</t>
    </r>
    <r>
      <rPr>
        <sz val="10"/>
        <color indexed="8"/>
        <rFont val="Arial"/>
        <family val="2"/>
      </rPr>
      <t>Contratar los servicios profesionales para que apoyen los Procesos de Vigilancia y Control a la Gestión Fiscal de la Dirección de  educacion, cultura, recreacion y deporte  que se realizan en la Contraloría de Bogotá.</t>
    </r>
  </si>
  <si>
    <t>Necesidad aprobada en Junta de Compras No. 15 de 08-11-2016.
Contrato No. 210 de 24-11-2016 con FRANCISCO MELO ESPITIA</t>
  </si>
  <si>
    <t>Necesidad aprobada en Junta de Compras No. 15 de 08-11-2016.
Memorando 3-2016-31036 de 23-11-2016
Contrato No. 212 de 25-11-2016 con JHON EDISSON AMEZQUITA PUERTA</t>
  </si>
  <si>
    <t>Necesidad aprobada en Junta de Compras No. 15 de 08-11-2016.
Necesidada radicada el 15-11-2016.
Contrato No. 214 de 28-11-2016 con DIANA CAROLINA ZAMBRANO VALENZUELA</t>
  </si>
  <si>
    <t>Necesidad aprobada en Junta de Compras No. 15 de 08-11-2016.
Contrato No. 215 de 28-11-2016 con PEDRO ANTONIO ROJAS HERRERA</t>
  </si>
  <si>
    <r>
      <t xml:space="preserve">META 6 PROYECTO 1195
</t>
    </r>
    <r>
      <rPr>
        <sz val="10"/>
        <color indexed="8"/>
        <rFont val="Arial"/>
        <family val="2"/>
      </rPr>
      <t>Contratar los servicios profesionales para que apoyen los Procesos de Vigilancia y Control a la Gestión Fiscal de la Dirección Sectorial integracion social    que se realizan en la Contraloría de Bogotá</t>
    </r>
  </si>
  <si>
    <t>Necesidad aprobada en Junta de Compras No. 15 de 08-11-2016.
Contrato No. 217 de 28-11-2016 con HECTOR DAVID ORTIZ ALFARO</t>
  </si>
  <si>
    <t>Necesidad aprobada en Junta de Compras No. 15 de 08-11-2016.
Contrato No. 218 de 28-11-2016 con LEONARDO ANTONIO ARISTIZABAL</t>
  </si>
  <si>
    <t>Necesidad aprobada en Junta de Compras No. 15 de 08-11-2016.
Contrato No. 219 de 28-11-2016 con JOHN JAIRO MOLINA GUTIERREZ</t>
  </si>
  <si>
    <t>Necesidad aprobada en Junta de Compras No. 15 de 08-11-2016.
Contrato No. 222 de 29-11-2016 con RICAURTE MACHADO PORRAS</t>
  </si>
  <si>
    <r>
      <t xml:space="preserve">META 6 PROYECTO 1195
</t>
    </r>
    <r>
      <rPr>
        <sz val="10"/>
        <color indexed="8"/>
        <rFont val="Arial"/>
        <family val="2"/>
      </rPr>
      <t>Contratar los servicios profesionales para que apoyen los Procesos de Vigilancia y Control a la Gestión Fiscal de la Dirección de fiscalizacion Sectorial servicios publicos   que se realizan en la Contraloría de Bogotá</t>
    </r>
  </si>
  <si>
    <t>PAOLA VELASQUEZ MARROQUIN</t>
  </si>
  <si>
    <t>Necesidad aprobada en Junta de Compras No. 15 de 08-11-2016.
Memorando 3-2016-31042 de 23-11-2016.
Contrato No.226 de 30-11-2016 con NAZLY YALILE GUALTEROS SANCHEZ</t>
  </si>
  <si>
    <t xml:space="preserve">Necesidad aprobada en Junta de Compras No. 15 de 08-11-2016.
Memorando 3-2016-31042 de 23-11-2016
Contrato No. 228 de 30-11-2016 con FELIX ENRIQUE HORTUA TORRES </t>
  </si>
  <si>
    <r>
      <t xml:space="preserve">META 6 PROYECTO 1195
</t>
    </r>
    <r>
      <rPr>
        <sz val="10"/>
        <color indexed="8"/>
        <rFont val="Arial"/>
        <family val="2"/>
      </rPr>
      <t>Contratar los servicios profesionales para que apoyen los Procesos de Vigilancia y Control a la Gestión Fiscal de la Dirección Sectorial Gobierno    que se realizan en la Contraloría de Bogotá</t>
    </r>
  </si>
  <si>
    <t>Necesidad aprobada en Junta de Compras No. 15 de 08-11-2016.
Contrato No. 230 de 30-11-2016 con WISTON SAAVEDRA CHACON</t>
  </si>
  <si>
    <r>
      <t xml:space="preserve">META 6 PROYECTO 1195
</t>
    </r>
    <r>
      <rPr>
        <sz val="10"/>
        <color indexed="8"/>
        <rFont val="Arial"/>
        <family val="2"/>
      </rPr>
      <t>Contratar los servicios profesionales para que apoyen los Procesos de Vigilancia y Control a la Gestión Fiscal de la Dirección Sectorial integracion social    que se realizan en la Contraloría de Bogotá.</t>
    </r>
  </si>
  <si>
    <t>Necesidad aprobada en Junta de Compras No. 15 de 08-11-2016.
Contrato No. 231 de 30-11-2016 con JHON JAIRO CALVO PINZON</t>
  </si>
  <si>
    <r>
      <t xml:space="preserve">META 6 PROYECTO 1195
</t>
    </r>
    <r>
      <rPr>
        <sz val="10"/>
        <color indexed="8"/>
        <rFont val="Arial"/>
        <family val="2"/>
      </rPr>
      <t xml:space="preserve">Contratar los servicios profesionales para que apoyen los procesos de vigilancia y control a la gestion fiscal de la direccion sectorial salud que se realizan en la Contraloria de Bogota </t>
    </r>
  </si>
  <si>
    <t>Necesidad aprobada en Junta de Compras No. 15 de 08-11-2016.
Memorando 3-2016-29299 de 08-11-2016
Contrato No. 232 de 30-11-2016 con GUILIANA ELENA JIMENEZ VALVERDE</t>
  </si>
  <si>
    <t xml:space="preserve">Necesidad aprobada en Junta de Compras No. 15 de 08-11-2016.
Memorando 3-2016-31679de 30-11-2016. 
Contrato No. 235 de 30-11-2016 con YOLANDA GOMEZ FLOREZ </t>
  </si>
  <si>
    <t>Fortalecimiento del Control Social a la Gestión Pública</t>
  </si>
  <si>
    <r>
      <t xml:space="preserve">META 4 PROYECTO 1199
</t>
    </r>
    <r>
      <rPr>
        <sz val="10"/>
        <color indexed="8"/>
        <rFont val="Arial"/>
        <family val="2"/>
      </rPr>
      <t>Adición al Contrato No. 211 de 25-11-2016 con COMERCIALIZADORA COMSILA S.A.S "Contratar la adquisición de herramientas comunicacionales que empoderen la imagen corporativa de la entidad como carteleras en las sedes, baking, atril, chroma key, tableros con mensajes y piezas comunicacionales. "</t>
    </r>
  </si>
  <si>
    <t>Necesidad aprobada en Junta de Compras No. 17 de 29-11-2016.
Adición al Contrato No. 211 de 25-11-2016 con COMERCIALIZADORA COMSILA S.A.S</t>
  </si>
  <si>
    <t>Necesidad aprobada en Junta de Compras No. 15 de 08-11-2016.
Memorando 3-2016-31733 de 30-11-2016
Contrato No. 239 de 01-12-2016 con FABIOLA CORTES BALLEN</t>
  </si>
  <si>
    <t>Necesidad aprobada en Junta de Compras No. 15 de 08-11-2016.
Memorando 3-2016-29536 de 09-11-2016
Contrato No. 241 de 02-12-2016  con OSCAR JAVIER URQUIJO CABRERA</t>
  </si>
  <si>
    <t>Necesidad aprobada en Junta de Compras No. 15 de 08-11-2016.
Memorando 3-2016-31042 de 23-11-2016
Contrato No. 242 del 05-12-2016 con LAURA LIZETH CAMACHO NAVARRO</t>
  </si>
  <si>
    <r>
      <t xml:space="preserve">META 4 PROYECTO 1195
</t>
    </r>
    <r>
      <rPr>
        <sz val="10"/>
        <color indexed="8"/>
        <rFont val="Arial"/>
        <family val="2"/>
      </rPr>
      <t>Adición y prorroga al Contrato No.  90 de 15-09-2016 con JOSE WILMAR LEAL ABRIL . Objeto: Contratar los servicios profesionales de un abogado para que apoye en lo correspondiente a conceptos juridicos y normatividad vigente, en la implementacion al interior de la Contraloría de Bogotá D.C., del nuevo marco normativo.</t>
    </r>
  </si>
  <si>
    <t xml:space="preserve">Necesidad aprobada en Junta de Compras No. 18 de 21-12-2016.
Memorando 3-2016-33160 de 19-12-2016.
Adición y prorroga al Contrato No.  90 de 15-09-2016 con JOSE WILMAR LEAL ABRIL </t>
  </si>
  <si>
    <r>
      <t xml:space="preserve">META 4 PROYECTO 1195
</t>
    </r>
    <r>
      <rPr>
        <sz val="10"/>
        <color indexed="8"/>
        <rFont val="Arial"/>
        <family val="2"/>
      </rPr>
      <t>Adición y prorroga al Contrato No.   94 de 20-09-2016 con YURY NEILL DIAZ ARANGUREN, Objeto: Contratar la prestación de los servicios de un profesional, para asesorar en los procesos de valoración económica requeridos en la implementación al interior de la Contraloría de Bogotá D.C., del Nuevo Marco Normativo.</t>
    </r>
  </si>
  <si>
    <t>Necesidad aprobada en Junta de Compras No. 18 de 21-12-2016.
Memorando 3-2016-33160 de 19-12-2016.
Adición y prorroga al Contrato No.   94 de 20-09-2016 con YURY NEILL DIAZ ARANGUREN</t>
  </si>
  <si>
    <r>
      <t xml:space="preserve">META 4 PROYECTO 1195
</t>
    </r>
    <r>
      <rPr>
        <sz val="10"/>
        <color indexed="8"/>
        <rFont val="Arial"/>
        <family val="2"/>
      </rPr>
      <t>Adición y prorroga al Contrato No.   99 de 21-09-2016 con JEFFER JUAN OCHOA SANGUÑA . Objeto: Contratar la prestación de los servicios profesionales de un Ingeniero Industrial para que apoye en el análisis y ajuste de los procesos y procedimientos impactados por la adopción del nuevo marco normativo al interior de la Contraloría de Bogotá.</t>
    </r>
  </si>
  <si>
    <t>Necesidad aprobada en Junta de Compras No. 18 de 21-12-2016.
Memorando 3-2016-33160 de 19-12-2016.
Adición y prorroga al Contrato No.   99 de 21-09-2016 con JEFFER JUAN OCHOA SANGUÑA .</t>
  </si>
  <si>
    <r>
      <t xml:space="preserve">META 4 PROYECTO 1195
</t>
    </r>
    <r>
      <rPr>
        <sz val="10"/>
        <color indexed="8"/>
        <rFont val="Arial"/>
        <family val="2"/>
      </rPr>
      <t>Adición y prorroga al Contrato No.   103 de 22-09-2016 con GILBERTO CORDOBA SUAREZ . Objeto: Contratar la prestacion de servicios de un profesional, para que apoye en lo correspondiente a la depuracion de la informacion del almacen en la implementacion del nuevo marco normativo al interior de la Contraloría de Bogotá D.C.</t>
    </r>
  </si>
  <si>
    <t>Necesidad aprobada en Junta de Compras No. 18 de 21-12-2016.
Memorando 3-2016-33160 de 19-12-2016.
Adición y prorroga al Contrato No.   103 de 22-09-2016 con GILBERTO CORDOBA SUAREZ</t>
  </si>
  <si>
    <r>
      <t xml:space="preserve">META 4 PROYECTO 1195
</t>
    </r>
    <r>
      <rPr>
        <sz val="10"/>
        <color indexed="8"/>
        <rFont val="Arial"/>
        <family val="2"/>
      </rPr>
      <t>Adición y prorroga al Contrato No.  238 de 01-12-2016 con JULIO RAMIRO PEÑA RAMÍREZ. Objeto: Contratar la prestación de los servicios de un profesional, para apoyar en los procesos tesorería requeridos en la implementación al interior de la Contraloría de Bogotá D.C., del Nuevo Marco Normativo</t>
    </r>
  </si>
  <si>
    <t>Necesidad aprobada en Junta de Compras No. 18 de 21-12-2016.
Memorando 3-2016-33342 de 21-12-2016.
Adición y prorroga al Contrato No.  238 de 01-12-2016 con JULIO RAMIRO PEÑA RAMÍREZ.</t>
  </si>
  <si>
    <t>56121805 56101507 46171506 56101716 56101520 56101519 56121607 56101522 56121506 56112103 56101522 56101502 44111911</t>
  </si>
  <si>
    <r>
      <t xml:space="preserve">META 1 PROYECTO 1196
</t>
    </r>
    <r>
      <rPr>
        <sz val="10"/>
        <color indexed="8"/>
        <rFont val="Arial"/>
        <family val="2"/>
      </rPr>
      <t xml:space="preserve">Adción al Contrato No.  251 de 23-12-2016 con INVERSIONES GUERFOR SA . Objeto: Contratar la compraventa de bienes muebles para la contraloría de Bogotá de acuerdo a las especificadas descritas en los estudios previos y fichas técnicas. </t>
    </r>
  </si>
  <si>
    <t>Necesidad aprobada en Junta de Compras No. 20 de 26-12-2016.
Adción al Contrato No.  251 de 23-12-2016 con INVERSIONES GUERFOR SA .</t>
  </si>
  <si>
    <r>
      <rPr>
        <b/>
        <sz val="10"/>
        <rFont val="Arial"/>
        <family val="2"/>
      </rPr>
      <t>META 2  PROYECTO 1194</t>
    </r>
    <r>
      <rPr>
        <sz val="10"/>
        <rFont val="Arial"/>
        <family val="2"/>
      </rPr>
      <t xml:space="preserve">
Adición a la Orden de Compra 12019 con numero de Contrato No. 199 de 21-11-2016 con BPM CONSULTING LTDA. Objeto: Contratar el servicio de mesa de ayuda para la Contraloría de Bogotá D.C. y las solicitadas por el supervisor de la orden de compra durante la ejecución.</t>
    </r>
  </si>
  <si>
    <t xml:space="preserve">Necesidad aprobada en Junta de Compras No. 18 de 21-12-2016.
Memorando 3-2016-32896 de 15-12-2016.
Adición a la Orden de Compra 12019 con numero de Contrato No. 199 de 21-11-2016 con BPM CONSULTING LTDA.
</t>
  </si>
  <si>
    <r>
      <t xml:space="preserve">META 2 PROYECTO 1195
</t>
    </r>
    <r>
      <rPr>
        <sz val="10"/>
        <rFont val="Arial"/>
        <family val="2"/>
      </rPr>
      <t>Adición al Contrato No. 137 de 27-10-2016 con CELINTHER EDITORES S.A.S, con objeto: Adquisición de agendas ambientales del Primer Concurso de dibujo ambiental de la Contraloría de Bogotá D.C.</t>
    </r>
  </si>
  <si>
    <t>Necesidad aprobada en Junta de Compras No. 18 de 21-12-2016.
Adición al Contrato No. 137 de 27-10-2016 con CELINTHER EDITORES S.A.S</t>
  </si>
  <si>
    <t>DIRECCION DE RESPONSABILIDAD FISCAL Y JURISDICCION COACTIVA</t>
  </si>
  <si>
    <r>
      <t xml:space="preserve">META 5 PROYECTO 1195
</t>
    </r>
    <r>
      <rPr>
        <sz val="10"/>
        <rFont val="Arial"/>
        <family val="2"/>
      </rPr>
      <t xml:space="preserve">Adición y prorroga al Contrato No.  75 de 30-08-2016 con MARITZA BEATRIZ CHAVARRO RAMIREZ. Objeto: Contratar los servicios profesionales –abogados- para que adelantes los procesos de responsabilidad fiscal que ese tramitan en la Contraloría de Bogotá y así evitar que se presenten los fenómenos jurídicos de la prescripción y de la caducidad. Todo ello conforme al reparto que sea asignado. </t>
    </r>
  </si>
  <si>
    <t>Necesidad aprobada en Junta No. 18 de 21-12-2016.
Adición y prorroga al Contrato No.  75 de 30-08-2016 con MARITZA BEATRIZ CHAVARRO RAMIREZ.</t>
  </si>
  <si>
    <r>
      <t xml:space="preserve">META 5 PROYECTO 1195
</t>
    </r>
    <r>
      <rPr>
        <sz val="10"/>
        <rFont val="Arial"/>
        <family val="2"/>
      </rPr>
      <t>Adición y prorroga al Contrato No. 76 de 30-08-2016 con ERWIN ARIAS BETANCUR. Objeto: Contratar los servicios profesionales –abogados- para que adelantes los procesos de responsabilidad fiscal que ese tramitan en la Contraloría de Bogotá y así evitar que se presenten los fenómenos jurídicos de la prescripción y de la caducidad. Todo ello conforme al reparto que sea asignado</t>
    </r>
    <r>
      <rPr>
        <b/>
        <sz val="10"/>
        <rFont val="Arial"/>
        <family val="2"/>
      </rPr>
      <t xml:space="preserve">. </t>
    </r>
  </si>
  <si>
    <t>Necesidad aprobada en Junta No. 18 de 21-12-2016.
Adición y prorroga al Contrato No. 76 de 30-08-2016 con ERWIN ARIAS BETANCUR</t>
  </si>
  <si>
    <r>
      <t xml:space="preserve">META 5 PROYECTO 1195
</t>
    </r>
    <r>
      <rPr>
        <sz val="10"/>
        <rFont val="Arial"/>
        <family val="2"/>
      </rPr>
      <t xml:space="preserve">Adicion y prorroga al Contrato No. 77 de 31-08-2016 con JOHN ALEJANDRO ROA GOMEZ. Objeto: Contratar los servicios profesionales –abogados- para que adelantes los procesos de responsabilidad fiscal que ese tramitan en la Contraloría de Bogotá y así evitar que se presenten los fenómenos jurídicos de la prescripción y de la caducidad. Todo ello conforme al reparto que sea asignado. </t>
    </r>
    <r>
      <rPr>
        <b/>
        <sz val="10"/>
        <rFont val="Arial"/>
        <family val="2"/>
      </rPr>
      <t xml:space="preserve">
</t>
    </r>
  </si>
  <si>
    <t>Necesidad aprobada en Junta No. 18 de 21-12-2016.
Adicion y prorroga al Contrato No. 77 de 31-08-2016 con JOHN ALEJANDRO ROA GOMEZ</t>
  </si>
  <si>
    <r>
      <t xml:space="preserve">META 5 PROYECTO 1195
</t>
    </r>
    <r>
      <rPr>
        <sz val="10"/>
        <rFont val="Arial"/>
        <family val="2"/>
      </rPr>
      <t xml:space="preserve">Adición y prorroga al Contrato suscrito No. 78 con DAVID ALEXANDER WICHES FLOREZ. Objeto: Contratar los servicios profesionales –abogados- para que adelantes los procesos de responsabilidad fiscal que ese tramitan en la Contraloría de Bogotá y así evitar que se presenten los fenómenos jurídicos de la prescripción y de la caducidad. Todo ello conforme al reparto que sea asignado. </t>
    </r>
  </si>
  <si>
    <t>Necesidad aprobada en Junta No. 18 de 21-12-2016.
Adición y prorroga al Contrato suscrito No. 78 con DAVID ALEXANDER WICHES FLOREZ.</t>
  </si>
  <si>
    <r>
      <t xml:space="preserve">META 5 PROYECTO 1195
</t>
    </r>
    <r>
      <rPr>
        <sz val="10"/>
        <rFont val="Arial"/>
        <family val="2"/>
      </rPr>
      <t>Adición y prorroga al Contrato No. 80 de 02-09-2016 con FLOR MARIA LACOUTURE ACOSTA. Objeto: Contratar los servicios profesionales –abogados- para que adelantes los procesos de responsabilidad fiscal que ese tramitan en la Contraloría de Bogotá y así evitar que se presenten los fenómenos jurídicos de la prescripción y de la caducidad. Todo ello conforme al reparto que sea asignado.</t>
    </r>
    <r>
      <rPr>
        <b/>
        <sz val="10"/>
        <rFont val="Arial"/>
        <family val="2"/>
      </rPr>
      <t xml:space="preserve"> </t>
    </r>
  </si>
  <si>
    <t>Necesidad aprobada en Junta No. 18 de 21-12-2016.
Adición y prorroga al Contrato No. 80 de 02-09-2016 con FLOR MARIA LACOUTURE ACOSTA.</t>
  </si>
  <si>
    <r>
      <t xml:space="preserve">META 5 PROYECTO 1195
</t>
    </r>
    <r>
      <rPr>
        <sz val="10"/>
        <rFont val="Arial"/>
        <family val="2"/>
      </rPr>
      <t xml:space="preserve">Adiciòn y prorroga al Contrato No. 87 de 14-09-2016 con CARLOS OSCAR VERGARA RODRIGUEZ. Objeto: Contratar los servicios profesionales –abogados- para que adelantes los procesos de responsabilidad fiscal que ese tramitan en la Contraloría de Bogotá y así evitar que se presenten los fenómenos jurídicos de la prescripción y de la caducidad. Todo ello conforme al reparto que sea asignado. </t>
    </r>
  </si>
  <si>
    <t>Necesidad aprobada en Junta No. 18 de 21-12-2016.
Adiciòn y prorroga al Contrato No. 87 de 14-09-2016 con CARLOS OSCAR VERGARA RODRIGUEZ</t>
  </si>
  <si>
    <r>
      <t xml:space="preserve">META 5 PROYECTO 1195
</t>
    </r>
    <r>
      <rPr>
        <sz val="10"/>
        <rFont val="Arial"/>
        <family val="2"/>
      </rPr>
      <t xml:space="preserve">Adición y prorroga al Contrato No. 115 de 06-10-2016 con WALTER ALEXANDER GUATAQUI LOPEZ. Objeto: Contratar los servicios profesionales –abogados- para que adelantes los procesos de responsabilidad fiscal que ese tramitan en la Contraloría de Bogotá y así evitar que se presenten los fenómenos jurídicos de la prescripción y de la caducidad. Todo ello conforme al reparto que sea asignado. </t>
    </r>
  </si>
  <si>
    <t>Necesidad aprobada en Junta No. 18 de 21-12-2016.
Adición y prorroga al Contrato No. 115 de 06-10-2016 con WALTER ALEXANDER GUATAQUI LOPEZ.</t>
  </si>
  <si>
    <r>
      <t xml:space="preserve">META 5 PROYECTO 1195
</t>
    </r>
    <r>
      <rPr>
        <sz val="10"/>
        <rFont val="Arial"/>
        <family val="2"/>
      </rPr>
      <t xml:space="preserve">Adición y proroga al Contrato No. 119 de 07-10-2016 con EDILSON ENRIQUE TORRES NAVARRETE. Objeto: Contratar los servicios profesionales –abogados- para que adelantes los procesos de responsabilidad fiscal que ese tramitan en la Contraloría de Bogotá y así evitar que se presenten los fenómenos jurídicos de la prescripción y de la caducidad. Todo ello conforme al reparto que sea asignado. </t>
    </r>
  </si>
  <si>
    <t>Necesidad aprobada en Junta No. 18 de 21-12-2016.
Adición y proroga al Contrato No. 119 de 07-10-2016 con EDSON ENRIQUE TORRES NAVARRETE.</t>
  </si>
  <si>
    <r>
      <t xml:space="preserve">META 5 PROYECTO 1195
</t>
    </r>
    <r>
      <rPr>
        <sz val="10"/>
        <rFont val="Arial"/>
        <family val="2"/>
      </rPr>
      <t xml:space="preserve">Adición y prorroga al Contrato No. 120 de 07-10-2016 con ALBA YOHANDRIS ANGULO SALAZAR. Objeto:  Contratar los servicios profesionales –abogados- para que adelantes los procesos de responsabilidad fiscal que ese tramitan en la Contraloría de Bogotá y así evitar que se presenten los fenómenos jurídicos de la prescripción y de la caducidad. Todo ello conforme al reparto que sea asignado. </t>
    </r>
  </si>
  <si>
    <t>Necesidad aprobada en Junta No. 18 de 21-12-2016.
Adición y prorroga al Contrato No. 120 de 07-10-2016 con ALBA YOHANDRIS ANGULO SALAZAR.</t>
  </si>
  <si>
    <r>
      <t xml:space="preserve">META 5 PROYECTO 1195
</t>
    </r>
    <r>
      <rPr>
        <sz val="10"/>
        <rFont val="Arial"/>
        <family val="2"/>
      </rPr>
      <t xml:space="preserve">Adición y prorroga al Contrato No. 121 de 10-10-2016 con JUAN RICARDO GIRALDO ACOSTA. Objeto: Contratar los servicios profesionales –abogados- para que adelantes los procesos de responsabilidad fiscal que ese tramitan en la Contraloría de Bogotá y así evitar que se presenten los fenómenos jurídicos de la prescripción y de la caducidad. Todo ello conforme al reparto que sea asignado. </t>
    </r>
  </si>
  <si>
    <t>Necesidad aprobada en Junta No. 18 de 21-12-2016.
Adición y prorroga al Contrato No. 121 de 10-10-2016 con JUAN RICARDO GIRALDO ACOSTA</t>
  </si>
  <si>
    <r>
      <t xml:space="preserve">META 5 PROYECTO 1195
</t>
    </r>
    <r>
      <rPr>
        <sz val="10"/>
        <rFont val="Arial"/>
        <family val="2"/>
      </rPr>
      <t xml:space="preserve">Adición y prorroga al Contrato No. 122 de 10-10-2016 con HENRY ALBERTO SAZA SANCHEZ. Objeto: Contratar los servicios profesionales –abogados- para que adelantes los procesos de responsabilidad fiscal que ese tramitan en la Contraloría de Bogotá y así evitar que se presenten los fenómenos jurídicos de la prescripción y de la caducidad. Todo ello conforme al reparto que sea asignado. </t>
    </r>
  </si>
  <si>
    <t>Necesidad aprobada en Junta No. 18 de 21-12-2016.
Adición y prorroga al Contrato No. 122 de 10-10-2016 con HENRY ALBERTO SAZA SANCHEZ.</t>
  </si>
  <si>
    <r>
      <t xml:space="preserve">META 5 PROYECTO 1195
</t>
    </r>
    <r>
      <rPr>
        <sz val="10"/>
        <rFont val="Arial"/>
        <family val="2"/>
      </rPr>
      <t xml:space="preserve">Adición y prorroga al Contrato No. 123 de 10-10-2016 con LUIS ALEJANDRO GUTIERREZ SANABRIA. Objeto: Contratar los servicios profesionales –abogados- para que adelantes los procesos de responsabilidad fiscal que ese tramitan en la Contraloría de Bogotá y así evitar que se presenten los fenómenos jurídicos de la prescripción y de la caducidad. Todo ello conforme al reparto que sea asignado. </t>
    </r>
  </si>
  <si>
    <t>Necesidad aprobada en Junta No. 18 de 21-12-2016.
Adición y prorroga al Contrato No. 123 de 10-10-2016 con LUIS ALEJANDRO GUTIERREZ SANABRIA.</t>
  </si>
  <si>
    <r>
      <t xml:space="preserve">META 5 PROYECTO 1195
</t>
    </r>
    <r>
      <rPr>
        <sz val="10"/>
        <rFont val="Arial"/>
        <family val="2"/>
      </rPr>
      <t xml:space="preserve">Adición y prorroga al Contrato No. 128 de 12-10-2016 con DORIS CONCEPCION ASELA MONOS. Objeto: Contratar los servicios profesionales –abogados- para que adelantes los procesos de responsabilidad fiscal que ese tramitan en la Contraloría de Bogotá y así evitar que se presenten los fenómenos jurídicos de la prescripción y de la caducidad. Todo ello conforme al reparto que sea asignado. </t>
    </r>
  </si>
  <si>
    <t>Necesidad aprobada en Junta No. 18 de 21-12-2016.
Adición y prorroga al Contrato No. 128 de 12-10-2016 con DORIS CONCEPCION ASELA MONOS.</t>
  </si>
  <si>
    <r>
      <t xml:space="preserve">META 5 PROYECTO 1195
</t>
    </r>
    <r>
      <rPr>
        <sz val="10"/>
        <rFont val="Arial"/>
        <family val="2"/>
      </rPr>
      <t xml:space="preserve">Adición y prorroga al Contrato No. 162 de 11-11-2016 con NANCY PATRICIA ALVARADO GOMEZ. Objeto: Contratar los servicios profesionales –abogados- para que adelantes los procesos de responsabilidad fiscal que ese tramitan en la Contraloría de Bogotá y así evitar que se presenten los fenómenos jurídicos de la prescripción y de la caducidad. Todo ello conforme al reparto que sea asignado. </t>
    </r>
  </si>
  <si>
    <t>Necesidad aprobada en Junta No. 18 de 21-12-2016.
Adición y prorroga al Contrato No. 162 de 11-11-2016 con NANCY PATRICIA ALVARADO GOMEZ.</t>
  </si>
  <si>
    <t>01-014-2017</t>
  </si>
  <si>
    <r>
      <t xml:space="preserve">META 5 PROYECTO 1195
</t>
    </r>
    <r>
      <rPr>
        <sz val="10"/>
        <rFont val="Arial"/>
        <family val="2"/>
      </rPr>
      <t xml:space="preserve">Adición y prorroga al Contrato No. 194 de 18-11-2016 con MAIRENY ESMERALDA  VARGAS.  Objeto: Contratar los servicios profesionales –abogados- para que adelantes los procesos de responsabilidad fiscal que ese tramitan en la Contraloría de Bogotá y así evitar que se presenten los fenómenos jurídicos de la prescripción y de la caducidad. Todo ello conforme al reparto que sea asignado. </t>
    </r>
  </si>
  <si>
    <t xml:space="preserve">Necesidad aprobada en Junta No. 18 de 21-12-2016.
Adición y prorroga al Contrato No. 194 de 18-11-2016 con MAIRENY ESMERALDA  VARGAS. </t>
  </si>
  <si>
    <r>
      <t xml:space="preserve">META 5 PROYECTO 1195
</t>
    </r>
    <r>
      <rPr>
        <sz val="10"/>
        <rFont val="Arial"/>
        <family val="2"/>
      </rPr>
      <t>Recursos sin comprometer de la Meta 5 "Apoyar el 100% de los Procesos de Responsabilidad Fiscal proximos a preescribir"
Saldo disponibles para contratos de prestación de servicios</t>
    </r>
  </si>
  <si>
    <r>
      <t xml:space="preserve">META 3 PROYECTO 1195
</t>
    </r>
    <r>
      <rPr>
        <sz val="10"/>
        <rFont val="Arial"/>
        <family val="2"/>
      </rPr>
      <t>Adición y prorroga No. 2  al Contrato No. 23 de 2016 con HILDA MARÍA BARRAGÁN APONTE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r>
    <r>
      <rPr>
        <b/>
        <sz val="10"/>
        <rFont val="Arial"/>
        <family val="2"/>
      </rPr>
      <t xml:space="preserve">
</t>
    </r>
  </si>
  <si>
    <t xml:space="preserve">Adición y prorroga No. 2  al Contrato No. 23 de 2016 con HILDA MARÍA BARRAGÁN APONTE </t>
  </si>
  <si>
    <r>
      <t xml:space="preserve">META 1 PROYECTO 1196
</t>
    </r>
    <r>
      <rPr>
        <sz val="10"/>
        <color indexed="8"/>
        <rFont val="Arial"/>
        <family val="2"/>
      </rPr>
      <t>Adición al Contrato No. 250 de 23-12-2016 con INTELLIGENT BUSINESSES S.A.S. con objeto contractual:Contratar la compraventa de bienes muebles, equipos de línea blanca electrodomésticos y eléctricos para la Controlaría de Bogotá, de acuerdo con las con las especificaciones descritas en los estudios previos y fichas técnicas</t>
    </r>
  </si>
  <si>
    <t>Necesidad aprobada en Junta de Compras No. 20 de 26-12-2016.
Adición al Contrato No. 250 de 23-12-2016 con INTELLIGENT BUSINESSES S.A.S.</t>
  </si>
  <si>
    <r>
      <t xml:space="preserve">META 1 PROYECTO 1196
</t>
    </r>
    <r>
      <rPr>
        <sz val="10"/>
        <color indexed="8"/>
        <rFont val="Arial"/>
        <family val="2"/>
      </rPr>
      <t xml:space="preserve">Recursos sin comprometer de la Meta 1 " </t>
    </r>
    <r>
      <rPr>
        <i/>
        <sz val="10"/>
        <color indexed="8"/>
        <rFont val="Arial"/>
        <family val="2"/>
      </rPr>
      <t>Adecuar 100% las sedes previstas y pertenecientes a la Contraloría de Bogotá</t>
    </r>
    <r>
      <rPr>
        <sz val="10"/>
        <color indexed="8"/>
        <rFont val="Arial"/>
        <family val="2"/>
      </rPr>
      <t xml:space="preserve"> "</t>
    </r>
  </si>
  <si>
    <t>Meta 1 " Adecuar 100% las sedes previstas y pertenecientes a la Contraloría de Bogotá "</t>
  </si>
  <si>
    <t>Orden de Compra No.  13394 -Compraventa</t>
  </si>
  <si>
    <r>
      <t xml:space="preserve">META 2 PROYECTO1196
</t>
    </r>
    <r>
      <rPr>
        <sz val="10"/>
        <color indexed="8"/>
        <rFont val="Arial"/>
        <family val="2"/>
      </rPr>
      <t>Adquision de una camioneta nueva 4x4 con blindaje tipo IIA según las especificaciones de la necesidad para la seguridad y vigilancia del contralor de Bogota D.C.</t>
    </r>
  </si>
  <si>
    <t xml:space="preserve">Memorando 3-2016-32965 de 15-12-2016
Contrato No. 260 de 29-12-2016  con UT TOYONORTE ARMOR </t>
  </si>
  <si>
    <t>Orden de Compra No.  13395 - Compraventa</t>
  </si>
  <si>
    <r>
      <t xml:space="preserve">META 2 PROYECTO1196
</t>
    </r>
    <r>
      <rPr>
        <sz val="10"/>
        <color indexed="8"/>
        <rFont val="Arial"/>
        <family val="2"/>
      </rPr>
      <t>Adquision de una camioneta nueva 4x4 según las caracteristicas y especificaciones solicitadas para la seguriad y vigilancia del Contralor de Bogota D.C.</t>
    </r>
  </si>
  <si>
    <t>Memorando 3-2016-32965 de 15-12-2016
Contrato No. 259-16 con UNION TEMPORAL TOYONORTE LTDA DISTRIBUIDORA TOYOTA S.A.S</t>
  </si>
  <si>
    <r>
      <t xml:space="preserve">META 2 PROYECTO 1195
</t>
    </r>
    <r>
      <rPr>
        <sz val="10"/>
        <color indexed="8"/>
        <rFont val="Arial"/>
        <family val="2"/>
      </rPr>
      <t>Recursos sin comprometer de la Meta 2 "I</t>
    </r>
    <r>
      <rPr>
        <i/>
        <sz val="10"/>
        <color indexed="8"/>
        <rFont val="Arial"/>
        <family val="2"/>
      </rPr>
      <t>mplementar los programas ambientales establecidos en el Plan Institucional de Gestión Ambiental PIGA</t>
    </r>
    <r>
      <rPr>
        <sz val="10"/>
        <color indexed="8"/>
        <rFont val="Arial"/>
        <family val="2"/>
      </rPr>
      <t xml:space="preserve">". </t>
    </r>
  </si>
  <si>
    <t>Otros Gastos</t>
  </si>
  <si>
    <t xml:space="preserve">Imouestos, Tasas, Contribuciones, Derechos y Multas </t>
  </si>
  <si>
    <t>Memorando 3-2016-21587 de 19-08-2016.
Contrato No. 245 de 12-12-2016 con CONSORCIO ASM -154, valor total del contrato  $115.500.000
Nota: Este contrat afecta los rubro: Combustibles, lubricantes y llantas  - Mantenimiento Entidad</t>
  </si>
  <si>
    <t>TOTAL A CORTE  31-12-2016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</si>
</sst>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quot;$&quot;#,##0"/>
    <numFmt numFmtId="164" formatCode="_ * #,##0.00_ ;_ * \-#,##0.00_ ;_ * &quot;-&quot;??_ ;_ @_ "/>
    <numFmt numFmtId="165" formatCode="_ * #,##0_ ;_ * \-#,##0_ ;_ * &quot;-&quot;??_ ;_ @_ "/>
    <numFmt numFmtId="166" formatCode="#,##0.00\ _€"/>
    <numFmt numFmtId="167" formatCode="d/mm/yyyy;@"/>
    <numFmt numFmtId="168" formatCode="#,##0\ _€"/>
    <numFmt numFmtId="169" formatCode="_([$$-240A]\ * #,##0_);_([$$-240A]\ * \(#,##0\);_([$$-240A]\ * &quot;-&quot;??_);_(@_)"/>
    <numFmt numFmtId="170" formatCode="0_)"/>
    <numFmt numFmtId="171" formatCode="dd/mm/yyyy;@"/>
    <numFmt numFmtId="172" formatCode="yyyy\-mm\-dd;@"/>
    <numFmt numFmtId="173" formatCode="#,##0.0000\ _€"/>
  </numFmts>
  <fonts count="18" x14ac:knownFonts="1">
    <font>
      <sz val="10"/>
      <name val="Arial"/>
    </font>
    <font>
      <sz val="11"/>
      <color theme="1"/>
      <name val="Calibri"/>
      <family val="2"/>
      <scheme val="minor"/>
    </font>
    <font>
      <b/>
      <sz val="20"/>
      <name val="Arial"/>
      <family val="2"/>
    </font>
    <font>
      <b/>
      <sz val="12"/>
      <name val="Arial"/>
      <family val="2"/>
    </font>
    <font>
      <sz val="11"/>
      <color indexed="8"/>
      <name val="Calibri"/>
      <family val="2"/>
    </font>
    <font>
      <b/>
      <sz val="10"/>
      <name val="Arial"/>
      <family val="2"/>
    </font>
    <font>
      <sz val="10"/>
      <name val="Arial"/>
      <family val="2"/>
    </font>
    <font>
      <sz val="10"/>
      <color indexed="8"/>
      <name val="Arial"/>
      <family val="2"/>
    </font>
    <font>
      <b/>
      <sz val="10"/>
      <color indexed="8"/>
      <name val="Arial"/>
      <family val="2"/>
    </font>
    <font>
      <sz val="10"/>
      <color rgb="FFFF0000"/>
      <name val="Arial"/>
      <family val="2"/>
    </font>
    <font>
      <u/>
      <sz val="10"/>
      <color theme="10"/>
      <name val="Arial"/>
      <family val="2"/>
    </font>
    <font>
      <sz val="11"/>
      <name val="Calibri"/>
      <family val="2"/>
    </font>
    <font>
      <sz val="10"/>
      <color theme="1"/>
      <name val="Arial"/>
      <family val="2"/>
    </font>
    <font>
      <sz val="10"/>
      <color indexed="63"/>
      <name val="Arial"/>
      <family val="2"/>
    </font>
    <font>
      <sz val="11"/>
      <color rgb="FFFF0000"/>
      <name val="Calibri"/>
      <family val="2"/>
    </font>
    <font>
      <i/>
      <sz val="10"/>
      <name val="Arial"/>
      <family val="2"/>
    </font>
    <font>
      <i/>
      <sz val="10"/>
      <color indexed="8"/>
      <name val="Arial"/>
      <family val="2"/>
    </font>
    <font>
      <sz val="11"/>
      <name val="Arial"/>
      <family val="2"/>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1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0">
    <xf numFmtId="0" fontId="0" fillId="0" borderId="0"/>
    <xf numFmtId="164" fontId="6" fillId="0" borderId="0" applyFont="0" applyFill="0" applyBorder="0" applyAlignment="0" applyProtection="0"/>
    <xf numFmtId="9" fontId="6" fillId="0" borderId="0" applyFont="0" applyFill="0" applyBorder="0" applyAlignment="0" applyProtection="0"/>
    <xf numFmtId="0" fontId="4" fillId="0" borderId="0"/>
    <xf numFmtId="0" fontId="6" fillId="0" borderId="0"/>
    <xf numFmtId="0" fontId="10" fillId="0" borderId="0" applyNumberFormat="0" applyFill="0" applyBorder="0" applyAlignment="0" applyProtection="0"/>
    <xf numFmtId="164" fontId="6" fillId="0" borderId="0" applyFont="0" applyFill="0" applyBorder="0" applyAlignment="0" applyProtection="0"/>
    <xf numFmtId="0" fontId="1" fillId="0" borderId="0"/>
    <xf numFmtId="0" fontId="1" fillId="0" borderId="0"/>
    <xf numFmtId="0" fontId="6" fillId="0" borderId="0"/>
  </cellStyleXfs>
  <cellXfs count="177">
    <xf numFmtId="0" fontId="0" fillId="0" borderId="0" xfId="0"/>
    <xf numFmtId="0" fontId="0" fillId="0" borderId="1" xfId="0" applyFill="1" applyBorder="1" applyAlignment="1">
      <alignment horizontal="center"/>
    </xf>
    <xf numFmtId="0" fontId="0" fillId="0" borderId="2" xfId="0" applyFill="1" applyBorder="1"/>
    <xf numFmtId="0" fontId="0" fillId="0" borderId="3" xfId="0" applyFill="1" applyBorder="1"/>
    <xf numFmtId="0" fontId="0" fillId="0" borderId="0" xfId="0" applyFill="1"/>
    <xf numFmtId="0" fontId="0" fillId="0" borderId="4" xfId="0" applyFill="1" applyBorder="1" applyAlignment="1">
      <alignment horizontal="center"/>
    </xf>
    <xf numFmtId="0" fontId="0" fillId="0" borderId="5" xfId="0" applyFill="1" applyBorder="1"/>
    <xf numFmtId="0" fontId="0" fillId="0" borderId="0" xfId="0" applyFill="1" applyBorder="1"/>
    <xf numFmtId="49" fontId="5" fillId="2" borderId="6" xfId="3" applyNumberFormat="1" applyFont="1" applyFill="1" applyBorder="1" applyAlignment="1">
      <alignment horizontal="center" vertical="center" wrapText="1"/>
    </xf>
    <xf numFmtId="49" fontId="5" fillId="2" borderId="6" xfId="4" applyNumberFormat="1" applyFont="1" applyFill="1" applyBorder="1" applyAlignment="1">
      <alignment horizontal="center" vertical="center" wrapText="1"/>
    </xf>
    <xf numFmtId="165" fontId="5" fillId="2" borderId="6" xfId="1" applyNumberFormat="1" applyFont="1" applyFill="1" applyBorder="1" applyAlignment="1">
      <alignment horizontal="center" vertical="center" wrapText="1"/>
    </xf>
    <xf numFmtId="3" fontId="5" fillId="2" borderId="6" xfId="3" applyNumberFormat="1" applyFont="1" applyFill="1" applyBorder="1" applyAlignment="1">
      <alignment horizontal="center" vertical="center" wrapText="1"/>
    </xf>
    <xf numFmtId="166" fontId="5" fillId="2" borderId="6" xfId="3" applyNumberFormat="1" applyFont="1" applyFill="1" applyBorder="1" applyAlignment="1">
      <alignment horizontal="center" vertical="center" wrapText="1"/>
    </xf>
    <xf numFmtId="0" fontId="5" fillId="2" borderId="6" xfId="3" applyNumberFormat="1" applyFont="1" applyFill="1" applyBorder="1" applyAlignment="1">
      <alignment horizontal="center" vertical="center" wrapText="1"/>
    </xf>
    <xf numFmtId="0" fontId="4" fillId="0" borderId="0" xfId="3" applyFill="1"/>
    <xf numFmtId="1" fontId="6" fillId="0" borderId="6" xfId="0" applyNumberFormat="1" applyFont="1" applyFill="1" applyBorder="1" applyAlignment="1">
      <alignment horizontal="center" vertical="top" wrapText="1"/>
    </xf>
    <xf numFmtId="49" fontId="6" fillId="0" borderId="6" xfId="4" applyNumberFormat="1" applyFont="1" applyFill="1" applyBorder="1" applyAlignment="1">
      <alignment horizontal="justify" vertical="top"/>
    </xf>
    <xf numFmtId="49" fontId="6" fillId="0" borderId="6" xfId="3" applyNumberFormat="1" applyFont="1" applyFill="1" applyBorder="1" applyAlignment="1">
      <alignment horizontal="center" vertical="top" wrapText="1"/>
    </xf>
    <xf numFmtId="49" fontId="6" fillId="0" borderId="6" xfId="3" applyNumberFormat="1" applyFont="1" applyFill="1" applyBorder="1" applyAlignment="1">
      <alignment horizontal="justify" vertical="top" wrapText="1"/>
    </xf>
    <xf numFmtId="49" fontId="6" fillId="0" borderId="6" xfId="3" applyNumberFormat="1" applyFont="1" applyFill="1" applyBorder="1" applyAlignment="1">
      <alignment horizontal="right" vertical="top" wrapText="1"/>
    </xf>
    <xf numFmtId="49" fontId="6" fillId="0" borderId="6" xfId="3" applyNumberFormat="1" applyFont="1" applyFill="1" applyBorder="1" applyAlignment="1">
      <alignment horizontal="left" vertical="top" wrapText="1"/>
    </xf>
    <xf numFmtId="0" fontId="6" fillId="0" borderId="6" xfId="3" applyFont="1" applyFill="1" applyBorder="1" applyAlignment="1">
      <alignment horizontal="left" vertical="top" wrapText="1"/>
    </xf>
    <xf numFmtId="0" fontId="6" fillId="0" borderId="6" xfId="3" applyFont="1" applyFill="1" applyBorder="1" applyAlignment="1">
      <alignment horizontal="justify" vertical="top" wrapText="1"/>
    </xf>
    <xf numFmtId="165" fontId="6" fillId="0" borderId="6" xfId="1" applyNumberFormat="1" applyFont="1" applyFill="1" applyBorder="1" applyAlignment="1">
      <alignment horizontal="right" vertical="top"/>
    </xf>
    <xf numFmtId="167" fontId="6" fillId="0" borderId="6" xfId="0" applyNumberFormat="1" applyFont="1" applyFill="1" applyBorder="1" applyAlignment="1">
      <alignment horizontal="right" vertical="top"/>
    </xf>
    <xf numFmtId="168" fontId="6" fillId="0" borderId="6" xfId="0" applyNumberFormat="1" applyFont="1" applyFill="1" applyBorder="1" applyAlignment="1">
      <alignment horizontal="center" vertical="top"/>
    </xf>
    <xf numFmtId="0" fontId="6" fillId="0" borderId="6" xfId="0" applyFont="1" applyFill="1" applyBorder="1" applyAlignment="1">
      <alignment horizontal="left" vertical="top" wrapText="1"/>
    </xf>
    <xf numFmtId="0" fontId="6" fillId="0" borderId="6" xfId="0" applyNumberFormat="1" applyFont="1" applyFill="1" applyBorder="1" applyAlignment="1" applyProtection="1">
      <alignment horizontal="justify" vertical="top" wrapText="1"/>
    </xf>
    <xf numFmtId="0" fontId="6" fillId="0" borderId="7" xfId="3" applyFont="1" applyFill="1" applyBorder="1" applyAlignment="1">
      <alignment horizontal="justify" vertical="top" wrapText="1"/>
    </xf>
    <xf numFmtId="0" fontId="7" fillId="0" borderId="6" xfId="3" applyFont="1" applyFill="1" applyBorder="1" applyAlignment="1">
      <alignment horizontal="justify" vertical="top"/>
    </xf>
    <xf numFmtId="0" fontId="6" fillId="0" borderId="6" xfId="0" applyFont="1" applyFill="1" applyBorder="1" applyAlignment="1">
      <alignment horizontal="justify" vertical="top"/>
    </xf>
    <xf numFmtId="0" fontId="4" fillId="0" borderId="0" xfId="3" applyFill="1" applyAlignment="1">
      <alignment vertical="center"/>
    </xf>
    <xf numFmtId="0" fontId="0" fillId="0" borderId="0" xfId="0" applyFill="1" applyAlignment="1">
      <alignment vertical="center"/>
    </xf>
    <xf numFmtId="0" fontId="6" fillId="0" borderId="6" xfId="3" applyFont="1" applyFill="1" applyBorder="1" applyAlignment="1">
      <alignment vertical="top" wrapText="1"/>
    </xf>
    <xf numFmtId="0" fontId="7" fillId="0" borderId="6" xfId="3" applyFont="1" applyFill="1" applyBorder="1" applyAlignment="1">
      <alignment horizontal="center" vertical="top" wrapText="1"/>
    </xf>
    <xf numFmtId="0" fontId="7" fillId="0" borderId="6" xfId="3" applyFont="1" applyFill="1" applyBorder="1" applyAlignment="1">
      <alignment vertical="top" wrapText="1"/>
    </xf>
    <xf numFmtId="0" fontId="6" fillId="0" borderId="6" xfId="0" applyFont="1" applyFill="1" applyBorder="1" applyAlignment="1">
      <alignment horizontal="center" vertical="top" wrapText="1"/>
    </xf>
    <xf numFmtId="0" fontId="6" fillId="0" borderId="6" xfId="0" applyFont="1" applyFill="1" applyBorder="1" applyAlignment="1">
      <alignment horizontal="justify" vertical="top" wrapText="1"/>
    </xf>
    <xf numFmtId="168" fontId="6" fillId="0" borderId="6" xfId="0" applyNumberFormat="1" applyFont="1" applyFill="1" applyBorder="1" applyAlignment="1">
      <alignment vertical="top"/>
    </xf>
    <xf numFmtId="0" fontId="6" fillId="0" borderId="6" xfId="0" applyNumberFormat="1" applyFont="1" applyFill="1" applyBorder="1" applyAlignment="1">
      <alignment horizontal="center" vertical="top" wrapText="1"/>
    </xf>
    <xf numFmtId="0" fontId="6" fillId="0" borderId="6" xfId="0" applyNumberFormat="1" applyFont="1" applyFill="1" applyBorder="1" applyAlignment="1">
      <alignment vertical="top" wrapText="1"/>
    </xf>
    <xf numFmtId="0" fontId="7" fillId="0" borderId="6" xfId="3" applyFont="1" applyFill="1" applyBorder="1" applyAlignment="1">
      <alignment horizontal="justify" vertical="top" wrapText="1"/>
    </xf>
    <xf numFmtId="0" fontId="7" fillId="0" borderId="7" xfId="3" applyFont="1" applyFill="1" applyBorder="1" applyAlignment="1">
      <alignment horizontal="justify" vertical="top"/>
    </xf>
    <xf numFmtId="0" fontId="9" fillId="0" borderId="0" xfId="0" applyFont="1" applyFill="1"/>
    <xf numFmtId="166" fontId="6" fillId="0" borderId="6" xfId="0" applyNumberFormat="1" applyFont="1" applyFill="1" applyBorder="1" applyAlignment="1">
      <alignment vertical="center"/>
    </xf>
    <xf numFmtId="0" fontId="7" fillId="0" borderId="7" xfId="3" applyFont="1" applyFill="1" applyBorder="1" applyAlignment="1">
      <alignment horizontal="justify" vertical="top" wrapText="1"/>
    </xf>
    <xf numFmtId="0" fontId="6" fillId="0" borderId="6" xfId="0" applyFont="1" applyFill="1" applyBorder="1" applyAlignment="1">
      <alignment vertical="top"/>
    </xf>
    <xf numFmtId="168" fontId="6" fillId="0" borderId="8" xfId="0" applyNumberFormat="1" applyFont="1" applyFill="1" applyBorder="1" applyAlignment="1">
      <alignment vertical="top"/>
    </xf>
    <xf numFmtId="0" fontId="6" fillId="0" borderId="6" xfId="0" applyNumberFormat="1" applyFont="1" applyFill="1" applyBorder="1" applyAlignment="1">
      <alignment horizontal="center" vertical="top"/>
    </xf>
    <xf numFmtId="0" fontId="6" fillId="0" borderId="6" xfId="5" applyNumberFormat="1" applyFont="1" applyFill="1" applyBorder="1" applyAlignment="1">
      <alignment horizontal="left" vertical="top" wrapText="1"/>
    </xf>
    <xf numFmtId="0" fontId="6" fillId="0" borderId="6" xfId="3" applyFont="1" applyFill="1" applyBorder="1" applyAlignment="1">
      <alignment horizontal="center" vertical="top" wrapText="1"/>
    </xf>
    <xf numFmtId="0" fontId="6" fillId="0" borderId="6" xfId="0" applyFont="1" applyFill="1" applyBorder="1" applyAlignment="1">
      <alignment vertical="top" wrapText="1"/>
    </xf>
    <xf numFmtId="165" fontId="6" fillId="0" borderId="6" xfId="6" applyNumberFormat="1" applyFont="1" applyFill="1" applyBorder="1" applyAlignment="1" applyProtection="1">
      <alignment horizontal="center" vertical="top" wrapText="1"/>
    </xf>
    <xf numFmtId="168" fontId="6" fillId="0" borderId="6" xfId="3" applyNumberFormat="1" applyFont="1" applyFill="1" applyBorder="1" applyAlignment="1">
      <alignment horizontal="center" vertical="top" wrapText="1"/>
    </xf>
    <xf numFmtId="0" fontId="7" fillId="0" borderId="6" xfId="3" applyFont="1" applyFill="1" applyBorder="1" applyAlignment="1">
      <alignment horizontal="center" vertical="top"/>
    </xf>
    <xf numFmtId="168" fontId="6" fillId="0" borderId="6" xfId="3" applyNumberFormat="1" applyFont="1" applyFill="1" applyBorder="1" applyAlignment="1">
      <alignment vertical="top" wrapText="1"/>
    </xf>
    <xf numFmtId="49" fontId="6" fillId="0" borderId="6" xfId="4" applyNumberFormat="1" applyFont="1" applyFill="1" applyBorder="1" applyAlignment="1">
      <alignment horizontal="center" vertical="top" wrapText="1"/>
    </xf>
    <xf numFmtId="0" fontId="6" fillId="0" borderId="6" xfId="3" applyFont="1" applyFill="1" applyBorder="1" applyAlignment="1">
      <alignment horizontal="right" vertical="top" wrapText="1"/>
    </xf>
    <xf numFmtId="165" fontId="6" fillId="0" borderId="6" xfId="1" applyNumberFormat="1" applyFont="1" applyFill="1" applyBorder="1" applyAlignment="1">
      <alignment horizontal="right" vertical="top" wrapText="1"/>
    </xf>
    <xf numFmtId="0" fontId="6" fillId="0" borderId="6" xfId="0" applyFont="1" applyFill="1" applyBorder="1" applyAlignment="1" applyProtection="1">
      <alignment horizontal="justify" vertical="top" wrapText="1"/>
      <protection locked="0"/>
    </xf>
    <xf numFmtId="0" fontId="7" fillId="0" borderId="6" xfId="3" applyFont="1" applyFill="1" applyBorder="1" applyAlignment="1">
      <alignment horizontal="justify" vertical="center"/>
    </xf>
    <xf numFmtId="165" fontId="6" fillId="0" borderId="6" xfId="1" applyNumberFormat="1" applyFont="1" applyFill="1" applyBorder="1" applyAlignment="1" applyProtection="1">
      <alignment horizontal="right" vertical="top" wrapText="1"/>
    </xf>
    <xf numFmtId="0" fontId="0" fillId="0" borderId="0" xfId="0" applyFill="1" applyAlignment="1">
      <alignment vertical="top"/>
    </xf>
    <xf numFmtId="0" fontId="6" fillId="0" borderId="0" xfId="0" applyFont="1" applyFill="1" applyAlignment="1">
      <alignment vertical="center"/>
    </xf>
    <xf numFmtId="0" fontId="4" fillId="0" borderId="0" xfId="3" applyFill="1" applyAlignment="1">
      <alignment vertical="top"/>
    </xf>
    <xf numFmtId="0" fontId="6" fillId="0" borderId="8" xfId="5" applyNumberFormat="1" applyFont="1" applyFill="1" applyBorder="1" applyAlignment="1">
      <alignment horizontal="justify" vertical="top" wrapText="1"/>
    </xf>
    <xf numFmtId="0" fontId="6" fillId="0" borderId="8" xfId="0" applyFont="1" applyFill="1" applyBorder="1" applyAlignment="1">
      <alignment horizontal="justify" vertical="top"/>
    </xf>
    <xf numFmtId="0" fontId="11" fillId="0" borderId="0" xfId="3" applyFont="1" applyFill="1" applyAlignment="1">
      <alignment vertical="center"/>
    </xf>
    <xf numFmtId="168" fontId="6" fillId="0" borderId="6" xfId="0" applyNumberFormat="1" applyFont="1" applyFill="1" applyBorder="1" applyAlignment="1">
      <alignment horizontal="center" vertical="top" wrapText="1"/>
    </xf>
    <xf numFmtId="169" fontId="12" fillId="0" borderId="6" xfId="7" applyNumberFormat="1" applyFont="1" applyFill="1" applyBorder="1" applyAlignment="1">
      <alignment vertical="top" wrapText="1"/>
    </xf>
    <xf numFmtId="0" fontId="6" fillId="0" borderId="6" xfId="5" applyNumberFormat="1" applyFont="1" applyFill="1" applyBorder="1" applyAlignment="1">
      <alignment horizontal="justify" vertical="top" wrapText="1"/>
    </xf>
    <xf numFmtId="165" fontId="6" fillId="0" borderId="6" xfId="1" applyNumberFormat="1" applyFont="1" applyFill="1" applyBorder="1" applyAlignment="1" applyProtection="1">
      <alignment horizontal="center" vertical="top" wrapText="1"/>
    </xf>
    <xf numFmtId="0" fontId="6" fillId="0" borderId="0" xfId="0" applyFont="1" applyFill="1" applyAlignment="1">
      <alignment vertical="top"/>
    </xf>
    <xf numFmtId="170" fontId="6" fillId="0" borderId="6" xfId="4" applyNumberFormat="1" applyFont="1" applyFill="1" applyBorder="1" applyAlignment="1" applyProtection="1">
      <alignment horizontal="center" vertical="top"/>
    </xf>
    <xf numFmtId="0" fontId="7" fillId="0" borderId="6" xfId="3" applyFont="1" applyFill="1" applyBorder="1" applyAlignment="1">
      <alignment horizontal="left" vertical="top" wrapText="1"/>
    </xf>
    <xf numFmtId="168" fontId="12" fillId="0" borderId="6" xfId="3" applyNumberFormat="1" applyFont="1" applyFill="1" applyBorder="1" applyAlignment="1">
      <alignment horizontal="center" vertical="top" wrapText="1"/>
    </xf>
    <xf numFmtId="0" fontId="12" fillId="0" borderId="6" xfId="3" applyFont="1" applyFill="1" applyBorder="1" applyAlignment="1">
      <alignment horizontal="justify" vertical="top" wrapText="1"/>
    </xf>
    <xf numFmtId="0" fontId="6" fillId="0" borderId="7" xfId="3" applyFont="1" applyFill="1" applyBorder="1" applyAlignment="1">
      <alignment vertical="top" wrapText="1"/>
    </xf>
    <xf numFmtId="0" fontId="6" fillId="0" borderId="6" xfId="3" applyFont="1" applyFill="1" applyBorder="1" applyAlignment="1">
      <alignment horizontal="center" vertical="top"/>
    </xf>
    <xf numFmtId="3" fontId="6" fillId="0" borderId="6" xfId="3" applyNumberFormat="1" applyFont="1" applyFill="1" applyBorder="1" applyAlignment="1">
      <alignment horizontal="justify" vertical="top" wrapText="1"/>
    </xf>
    <xf numFmtId="3" fontId="6" fillId="0" borderId="7" xfId="3" applyNumberFormat="1" applyFont="1" applyFill="1" applyBorder="1" applyAlignment="1">
      <alignment horizontal="justify" vertical="top" wrapText="1"/>
    </xf>
    <xf numFmtId="0" fontId="6" fillId="0" borderId="6" xfId="3" applyFont="1" applyFill="1" applyBorder="1" applyAlignment="1">
      <alignment horizontal="justify" vertical="top"/>
    </xf>
    <xf numFmtId="0" fontId="11" fillId="0" borderId="0" xfId="3" applyFont="1" applyFill="1" applyAlignment="1">
      <alignment vertical="top"/>
    </xf>
    <xf numFmtId="0" fontId="6" fillId="0" borderId="0" xfId="0" applyNumberFormat="1" applyFont="1" applyFill="1" applyBorder="1" applyAlignment="1">
      <alignment horizontal="center" vertical="top" wrapText="1"/>
    </xf>
    <xf numFmtId="166" fontId="6" fillId="0" borderId="6" xfId="3" applyNumberFormat="1" applyFont="1" applyFill="1" applyBorder="1" applyAlignment="1">
      <alignment horizontal="justify" vertical="top" wrapText="1"/>
    </xf>
    <xf numFmtId="0" fontId="6" fillId="0" borderId="6" xfId="0" applyNumberFormat="1" applyFont="1" applyFill="1" applyBorder="1" applyAlignment="1">
      <alignment horizontal="justify" vertical="top" wrapText="1"/>
    </xf>
    <xf numFmtId="166" fontId="6" fillId="0" borderId="7" xfId="3" applyNumberFormat="1" applyFont="1" applyFill="1" applyBorder="1" applyAlignment="1">
      <alignment horizontal="justify" vertical="top" wrapText="1"/>
    </xf>
    <xf numFmtId="0" fontId="6" fillId="0" borderId="6" xfId="0" applyNumberFormat="1" applyFont="1" applyFill="1" applyBorder="1" applyAlignment="1">
      <alignment horizontal="left" vertical="top" wrapText="1"/>
    </xf>
    <xf numFmtId="0" fontId="6" fillId="0" borderId="7" xfId="0" applyFont="1" applyFill="1" applyBorder="1" applyAlignment="1">
      <alignment horizontal="center" vertical="top" wrapText="1"/>
    </xf>
    <xf numFmtId="0" fontId="6" fillId="0" borderId="9" xfId="0" applyFont="1" applyFill="1" applyBorder="1" applyAlignment="1">
      <alignment horizontal="justify" vertical="top" wrapText="1"/>
    </xf>
    <xf numFmtId="0" fontId="6" fillId="0" borderId="7" xfId="3" applyFont="1" applyFill="1" applyBorder="1" applyAlignment="1">
      <alignment horizontal="justify" vertical="top"/>
    </xf>
    <xf numFmtId="165" fontId="6" fillId="0" borderId="6" xfId="1" applyNumberFormat="1" applyFont="1" applyFill="1" applyBorder="1" applyAlignment="1">
      <alignment horizontal="center" vertical="top"/>
    </xf>
    <xf numFmtId="49" fontId="6" fillId="0" borderId="7" xfId="3" applyNumberFormat="1" applyFont="1" applyFill="1" applyBorder="1" applyAlignment="1">
      <alignment horizontal="justify" vertical="top" wrapText="1"/>
    </xf>
    <xf numFmtId="0" fontId="7" fillId="0" borderId="9" xfId="3" applyFont="1" applyFill="1" applyBorder="1" applyAlignment="1">
      <alignment horizontal="left" vertical="top" wrapText="1"/>
    </xf>
    <xf numFmtId="1" fontId="6" fillId="0" borderId="6" xfId="6" applyNumberFormat="1" applyFont="1" applyFill="1" applyBorder="1" applyAlignment="1" applyProtection="1">
      <alignment horizontal="justify" vertical="top" wrapText="1"/>
    </xf>
    <xf numFmtId="0" fontId="6" fillId="0" borderId="7" xfId="0" applyFont="1" applyFill="1" applyBorder="1" applyAlignment="1">
      <alignment horizontal="justify" vertical="top" wrapText="1"/>
    </xf>
    <xf numFmtId="170" fontId="6" fillId="0" borderId="6" xfId="4" applyNumberFormat="1" applyFont="1" applyFill="1" applyBorder="1" applyAlignment="1" applyProtection="1">
      <alignment horizontal="right" vertical="top"/>
    </xf>
    <xf numFmtId="0" fontId="13" fillId="0" borderId="6" xfId="0" applyFont="1" applyFill="1" applyBorder="1" applyAlignment="1">
      <alignment horizontal="left" vertical="top" wrapText="1"/>
    </xf>
    <xf numFmtId="0" fontId="6" fillId="0" borderId="7" xfId="0" applyFont="1" applyFill="1" applyBorder="1" applyAlignment="1" applyProtection="1">
      <alignment horizontal="justify" vertical="top" wrapText="1"/>
      <protection locked="0"/>
    </xf>
    <xf numFmtId="0" fontId="5" fillId="0" borderId="6" xfId="0" applyFont="1" applyFill="1" applyBorder="1" applyAlignment="1">
      <alignment horizontal="justify" vertical="top" wrapText="1"/>
    </xf>
    <xf numFmtId="170" fontId="6" fillId="0" borderId="6" xfId="4" applyNumberFormat="1" applyFont="1" applyFill="1" applyBorder="1" applyAlignment="1" applyProtection="1">
      <alignment horizontal="left" vertical="top"/>
    </xf>
    <xf numFmtId="0" fontId="9" fillId="0" borderId="0" xfId="0" applyFont="1" applyFill="1" applyAlignment="1">
      <alignment vertical="center"/>
    </xf>
    <xf numFmtId="3" fontId="6" fillId="0" borderId="6" xfId="1" applyNumberFormat="1" applyFont="1" applyFill="1" applyBorder="1" applyAlignment="1">
      <alignment horizontal="center" vertical="top"/>
    </xf>
    <xf numFmtId="0" fontId="6" fillId="0" borderId="6" xfId="0" applyFont="1" applyFill="1" applyBorder="1" applyAlignment="1">
      <alignment horizontal="right" vertical="top"/>
    </xf>
    <xf numFmtId="0" fontId="6" fillId="0" borderId="9" xfId="0" applyFont="1" applyFill="1" applyBorder="1" applyAlignment="1">
      <alignment vertical="top" wrapText="1"/>
    </xf>
    <xf numFmtId="49" fontId="6" fillId="0" borderId="6" xfId="4" applyNumberFormat="1" applyFont="1" applyFill="1" applyBorder="1" applyAlignment="1">
      <alignment horizontal="justify" vertical="top" wrapText="1"/>
    </xf>
    <xf numFmtId="3" fontId="6" fillId="0" borderId="6" xfId="0" applyNumberFormat="1" applyFont="1" applyFill="1" applyBorder="1" applyAlignment="1">
      <alignment horizontal="right" vertical="top"/>
    </xf>
    <xf numFmtId="0" fontId="6" fillId="0" borderId="7" xfId="0" applyFont="1" applyFill="1" applyBorder="1" applyAlignment="1" applyProtection="1">
      <alignment horizontal="justify" vertical="top"/>
      <protection locked="0"/>
    </xf>
    <xf numFmtId="0" fontId="14" fillId="0" borderId="0" xfId="3" applyFont="1" applyFill="1" applyAlignment="1">
      <alignment vertical="center"/>
    </xf>
    <xf numFmtId="0" fontId="6" fillId="0" borderId="0" xfId="0" applyFont="1" applyFill="1"/>
    <xf numFmtId="5" fontId="6" fillId="0" borderId="6" xfId="1" applyNumberFormat="1" applyFont="1" applyFill="1" applyBorder="1" applyAlignment="1">
      <alignment horizontal="justify" vertical="top" wrapText="1"/>
    </xf>
    <xf numFmtId="3" fontId="6" fillId="0" borderId="6" xfId="0" applyNumberFormat="1" applyFont="1" applyFill="1" applyBorder="1" applyAlignment="1">
      <alignment vertical="top"/>
    </xf>
    <xf numFmtId="14" fontId="6" fillId="0" borderId="7" xfId="0" applyNumberFormat="1" applyFont="1" applyFill="1" applyBorder="1" applyAlignment="1">
      <alignment horizontal="justify" vertical="top" wrapText="1"/>
    </xf>
    <xf numFmtId="14" fontId="6" fillId="0" borderId="7" xfId="0" applyNumberFormat="1" applyFont="1" applyFill="1" applyBorder="1" applyAlignment="1">
      <alignment horizontal="left" vertical="top" wrapText="1"/>
    </xf>
    <xf numFmtId="0" fontId="6" fillId="0" borderId="9" xfId="3" applyFont="1" applyFill="1" applyBorder="1" applyAlignment="1">
      <alignment vertical="top" wrapText="1"/>
    </xf>
    <xf numFmtId="5" fontId="6" fillId="0" borderId="7" xfId="1" applyNumberFormat="1" applyFont="1" applyFill="1" applyBorder="1" applyAlignment="1">
      <alignment horizontal="left" vertical="top" wrapText="1"/>
    </xf>
    <xf numFmtId="14" fontId="6" fillId="0" borderId="6" xfId="0" applyNumberFormat="1" applyFont="1" applyFill="1" applyBorder="1" applyAlignment="1">
      <alignment horizontal="left" vertical="top" wrapText="1"/>
    </xf>
    <xf numFmtId="5" fontId="6" fillId="0" borderId="6" xfId="1" applyNumberFormat="1" applyFont="1" applyFill="1" applyBorder="1" applyAlignment="1">
      <alignment horizontal="left" vertical="top" wrapText="1"/>
    </xf>
    <xf numFmtId="14" fontId="6" fillId="0" borderId="6" xfId="0" applyNumberFormat="1" applyFont="1" applyFill="1" applyBorder="1" applyAlignment="1">
      <alignment horizontal="justify" vertical="top" wrapText="1"/>
    </xf>
    <xf numFmtId="0" fontId="6" fillId="0" borderId="7" xfId="3" applyFont="1" applyFill="1" applyBorder="1" applyAlignment="1">
      <alignment horizontal="left" vertical="top" wrapText="1"/>
    </xf>
    <xf numFmtId="0" fontId="12" fillId="0" borderId="6" xfId="5" applyNumberFormat="1" applyFont="1" applyFill="1" applyBorder="1" applyAlignment="1">
      <alignment horizontal="left" vertical="top" wrapText="1"/>
    </xf>
    <xf numFmtId="0" fontId="6" fillId="0" borderId="7" xfId="3" applyFont="1" applyFill="1" applyBorder="1" applyAlignment="1">
      <alignment horizontal="center" vertical="top" wrapText="1"/>
    </xf>
    <xf numFmtId="1" fontId="6" fillId="0" borderId="6" xfId="1" applyNumberFormat="1" applyFont="1" applyFill="1" applyBorder="1" applyAlignment="1" applyProtection="1">
      <alignment horizontal="justify" vertical="top" wrapText="1"/>
    </xf>
    <xf numFmtId="0" fontId="6" fillId="0" borderId="6" xfId="0" applyFont="1" applyFill="1" applyBorder="1" applyAlignment="1">
      <alignment horizontal="right" vertical="top" wrapText="1"/>
    </xf>
    <xf numFmtId="0" fontId="7" fillId="0" borderId="6" xfId="3" applyFont="1" applyFill="1" applyBorder="1" applyAlignment="1">
      <alignment horizontal="center" vertical="center"/>
    </xf>
    <xf numFmtId="0" fontId="6" fillId="0" borderId="6" xfId="0" applyFont="1" applyFill="1" applyBorder="1" applyAlignment="1">
      <alignment horizontal="center" vertical="top"/>
    </xf>
    <xf numFmtId="0" fontId="6" fillId="0" borderId="0" xfId="0" applyFont="1" applyFill="1" applyAlignment="1">
      <alignment vertical="top" wrapText="1"/>
    </xf>
    <xf numFmtId="0" fontId="6" fillId="0" borderId="6" xfId="0" applyFont="1" applyFill="1" applyBorder="1" applyAlignment="1" applyProtection="1">
      <alignment horizontal="justify" vertical="top"/>
      <protection locked="0"/>
    </xf>
    <xf numFmtId="167" fontId="6" fillId="0" borderId="6" xfId="0" applyNumberFormat="1" applyFont="1" applyFill="1" applyBorder="1" applyAlignment="1">
      <alignment vertical="top"/>
    </xf>
    <xf numFmtId="167" fontId="6" fillId="0" borderId="6" xfId="0" applyNumberFormat="1" applyFont="1" applyFill="1" applyBorder="1" applyAlignment="1" applyProtection="1">
      <alignment horizontal="center" vertical="top" wrapText="1"/>
    </xf>
    <xf numFmtId="3" fontId="6" fillId="0" borderId="6" xfId="3" applyNumberFormat="1" applyFont="1" applyFill="1" applyBorder="1" applyAlignment="1">
      <alignment vertical="top" wrapText="1"/>
    </xf>
    <xf numFmtId="0" fontId="16" fillId="0" borderId="6" xfId="3" applyFont="1" applyFill="1" applyBorder="1" applyAlignment="1">
      <alignment horizontal="justify" vertical="top" wrapText="1"/>
    </xf>
    <xf numFmtId="0" fontId="7" fillId="0" borderId="6" xfId="3" applyFont="1" applyFill="1" applyBorder="1" applyAlignment="1">
      <alignment horizontal="justify" vertical="center" wrapText="1"/>
    </xf>
    <xf numFmtId="0" fontId="6" fillId="0" borderId="7" xfId="0" applyFont="1" applyFill="1" applyBorder="1" applyAlignment="1">
      <alignment horizontal="justify" vertical="top"/>
    </xf>
    <xf numFmtId="0" fontId="6" fillId="0" borderId="6" xfId="3" applyNumberFormat="1" applyFont="1" applyFill="1" applyBorder="1" applyAlignment="1">
      <alignment horizontal="left" vertical="top" wrapText="1"/>
    </xf>
    <xf numFmtId="165" fontId="6" fillId="0" borderId="6" xfId="1" applyNumberFormat="1" applyFont="1" applyFill="1" applyBorder="1" applyAlignment="1">
      <alignment vertical="top"/>
    </xf>
    <xf numFmtId="3" fontId="6" fillId="0" borderId="6" xfId="3" applyNumberFormat="1" applyFont="1" applyFill="1" applyBorder="1" applyAlignment="1">
      <alignment horizontal="center" vertical="top" wrapText="1"/>
    </xf>
    <xf numFmtId="167" fontId="6" fillId="0" borderId="6" xfId="3" applyNumberFormat="1" applyFont="1" applyFill="1" applyBorder="1" applyAlignment="1">
      <alignment vertical="top" wrapText="1"/>
    </xf>
    <xf numFmtId="14" fontId="6" fillId="0" borderId="6" xfId="0" applyNumberFormat="1" applyFont="1" applyFill="1" applyBorder="1" applyAlignment="1">
      <alignment horizontal="right" vertical="top"/>
    </xf>
    <xf numFmtId="171" fontId="6" fillId="0" borderId="6" xfId="0" applyNumberFormat="1" applyFont="1" applyFill="1" applyBorder="1" applyAlignment="1">
      <alignment horizontal="right" vertical="top"/>
    </xf>
    <xf numFmtId="0" fontId="6" fillId="0" borderId="6" xfId="8" applyNumberFormat="1" applyFont="1" applyFill="1" applyBorder="1" applyAlignment="1">
      <alignment horizontal="center" vertical="top"/>
    </xf>
    <xf numFmtId="0" fontId="8" fillId="0" borderId="6" xfId="3" applyFont="1" applyFill="1" applyBorder="1" applyAlignment="1">
      <alignment horizontal="justify" vertical="top" wrapText="1"/>
    </xf>
    <xf numFmtId="49" fontId="6" fillId="0" borderId="6" xfId="9" applyNumberFormat="1" applyFont="1" applyFill="1" applyBorder="1" applyAlignment="1">
      <alignment horizontal="justify" vertical="top"/>
    </xf>
    <xf numFmtId="49" fontId="6" fillId="0" borderId="6" xfId="9" applyNumberFormat="1" applyFont="1" applyFill="1" applyBorder="1" applyAlignment="1">
      <alignment horizontal="center" vertical="top" wrapText="1"/>
    </xf>
    <xf numFmtId="170" fontId="6" fillId="0" borderId="6" xfId="9" applyNumberFormat="1" applyFont="1" applyFill="1" applyBorder="1" applyAlignment="1" applyProtection="1">
      <alignment horizontal="center" vertical="top"/>
    </xf>
    <xf numFmtId="14" fontId="6" fillId="0" borderId="6" xfId="5" applyNumberFormat="1" applyFont="1" applyFill="1" applyBorder="1" applyAlignment="1">
      <alignment horizontal="justify" vertical="top" wrapText="1"/>
    </xf>
    <xf numFmtId="14" fontId="6" fillId="0" borderId="6" xfId="0" applyNumberFormat="1" applyFont="1" applyFill="1" applyBorder="1" applyAlignment="1">
      <alignment vertical="top"/>
    </xf>
    <xf numFmtId="0" fontId="6" fillId="0" borderId="6" xfId="5" applyNumberFormat="1" applyFont="1" applyFill="1" applyBorder="1" applyAlignment="1">
      <alignment horizontal="center" vertical="top" wrapText="1"/>
    </xf>
    <xf numFmtId="172" fontId="6" fillId="0" borderId="6" xfId="0" applyNumberFormat="1" applyFont="1" applyFill="1" applyBorder="1" applyAlignment="1">
      <alignment horizontal="center" vertical="top" wrapText="1"/>
    </xf>
    <xf numFmtId="167" fontId="6" fillId="0" borderId="6" xfId="0" applyNumberFormat="1" applyFont="1" applyFill="1" applyBorder="1" applyAlignment="1">
      <alignment horizontal="center" vertical="top"/>
    </xf>
    <xf numFmtId="0" fontId="5" fillId="0" borderId="6" xfId="3" applyFont="1" applyFill="1" applyBorder="1" applyAlignment="1">
      <alignment horizontal="justify" vertical="top" wrapText="1"/>
    </xf>
    <xf numFmtId="168" fontId="5" fillId="0" borderId="6" xfId="3" applyNumberFormat="1" applyFont="1" applyFill="1" applyBorder="1" applyAlignment="1">
      <alignment vertical="top" wrapText="1"/>
    </xf>
    <xf numFmtId="10" fontId="6" fillId="0" borderId="6" xfId="2" applyNumberFormat="1" applyFont="1" applyFill="1" applyBorder="1" applyAlignment="1">
      <alignment vertical="top" wrapText="1"/>
    </xf>
    <xf numFmtId="3" fontId="6" fillId="3" borderId="6" xfId="3" applyNumberFormat="1" applyFont="1" applyFill="1" applyBorder="1" applyAlignment="1">
      <alignment vertical="top" wrapText="1"/>
    </xf>
    <xf numFmtId="10" fontId="6" fillId="0" borderId="6" xfId="2" applyNumberFormat="1" applyFont="1" applyFill="1" applyBorder="1" applyAlignment="1" applyProtection="1">
      <alignment horizontal="center" vertical="top" wrapText="1"/>
    </xf>
    <xf numFmtId="0" fontId="6" fillId="0" borderId="6" xfId="0" applyFont="1" applyBorder="1" applyAlignment="1">
      <alignment horizontal="justify" vertical="center"/>
    </xf>
    <xf numFmtId="0" fontId="6" fillId="0" borderId="0" xfId="0" applyFont="1" applyFill="1" applyAlignment="1">
      <alignment horizontal="center"/>
    </xf>
    <xf numFmtId="0" fontId="0" fillId="0" borderId="0" xfId="0" applyFill="1" applyAlignment="1">
      <alignment horizontal="center"/>
    </xf>
    <xf numFmtId="0" fontId="0" fillId="0" borderId="0" xfId="0" applyFill="1" applyAlignment="1">
      <alignment horizontal="justify"/>
    </xf>
    <xf numFmtId="0" fontId="0" fillId="0" borderId="0" xfId="0" applyFill="1" applyAlignment="1">
      <alignment horizontal="justify" vertical="center" wrapText="1"/>
    </xf>
    <xf numFmtId="166" fontId="0" fillId="0" borderId="0" xfId="0" applyNumberFormat="1" applyFill="1" applyAlignment="1">
      <alignment horizontal="right"/>
    </xf>
    <xf numFmtId="10" fontId="0" fillId="0" borderId="0" xfId="2" applyNumberFormat="1" applyFont="1" applyFill="1" applyAlignment="1">
      <alignment horizontal="right"/>
    </xf>
    <xf numFmtId="165" fontId="0" fillId="0" borderId="0" xfId="0" applyNumberFormat="1" applyFill="1" applyAlignment="1">
      <alignment horizontal="right"/>
    </xf>
    <xf numFmtId="0" fontId="0" fillId="0" borderId="0" xfId="0" applyFill="1" applyAlignment="1">
      <alignment horizontal="right"/>
    </xf>
    <xf numFmtId="0" fontId="17" fillId="0" borderId="0" xfId="0" applyFont="1" applyFill="1" applyAlignment="1">
      <alignment horizontal="justify" vertical="center"/>
    </xf>
    <xf numFmtId="0" fontId="6" fillId="0" borderId="0" xfId="0" applyFont="1" applyFill="1" applyAlignment="1">
      <alignment horizontal="right"/>
    </xf>
    <xf numFmtId="173" fontId="0" fillId="0" borderId="0" xfId="0" applyNumberFormat="1" applyFill="1" applyAlignment="1">
      <alignment horizontal="right"/>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0" xfId="0" applyFont="1" applyFill="1" applyBorder="1" applyAlignment="1">
      <alignment horizontal="left"/>
    </xf>
    <xf numFmtId="0" fontId="3" fillId="0" borderId="0" xfId="0" applyFont="1" applyFill="1" applyBorder="1" applyAlignment="1">
      <alignment horizontal="center"/>
    </xf>
    <xf numFmtId="0" fontId="3" fillId="0" borderId="5" xfId="0" applyFont="1" applyFill="1" applyBorder="1" applyAlignment="1">
      <alignment horizontal="left"/>
    </xf>
    <xf numFmtId="49" fontId="5" fillId="0" borderId="7" xfId="3" applyNumberFormat="1" applyFont="1" applyFill="1" applyBorder="1" applyAlignment="1">
      <alignment horizontal="center" vertical="center" wrapText="1"/>
    </xf>
    <xf numFmtId="49" fontId="5" fillId="0" borderId="10" xfId="3" applyNumberFormat="1" applyFont="1" applyFill="1" applyBorder="1" applyAlignment="1">
      <alignment horizontal="center" vertical="center" wrapText="1"/>
    </xf>
    <xf numFmtId="49" fontId="5" fillId="0" borderId="9" xfId="3" applyNumberFormat="1" applyFont="1" applyFill="1" applyBorder="1" applyAlignment="1">
      <alignment horizontal="center" vertical="center" wrapText="1"/>
    </xf>
  </cellXfs>
  <cellStyles count="10">
    <cellStyle name="Hipervínculo" xfId="5" builtinId="8"/>
    <cellStyle name="Millares" xfId="1" builtinId="3"/>
    <cellStyle name="Millares 2" xfId="6"/>
    <cellStyle name="Normal" xfId="0" builtinId="0"/>
    <cellStyle name="Normal 3" xfId="8"/>
    <cellStyle name="Normal 60" xfId="7"/>
    <cellStyle name="Normal 9" xfId="4"/>
    <cellStyle name="Normal 9 2" xfId="9"/>
    <cellStyle name="Normal_Hoja1"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93604</xdr:colOff>
      <xdr:row>0</xdr:row>
      <xdr:rowOff>92000</xdr:rowOff>
    </xdr:from>
    <xdr:to>
      <xdr:col>1</xdr:col>
      <xdr:colOff>1145619</xdr:colOff>
      <xdr:row>4</xdr:row>
      <xdr:rowOff>95249</xdr:rowOff>
    </xdr:to>
    <xdr:pic>
      <xdr:nvPicPr>
        <xdr:cNvPr id="2" name="Picture 17" descr="logo nuevo contraloria">
          <a:extLst>
            <a:ext uri="{FF2B5EF4-FFF2-40B4-BE49-F238E27FC236}">
              <a16:creationId xmlns="" xmlns:a16="http://schemas.microsoft.com/office/drawing/2014/main" id="{00000000-0008-0000-0000-00005D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604" y="92000"/>
          <a:ext cx="1852115" cy="11271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17</xdr:col>
      <xdr:colOff>1489364</xdr:colOff>
      <xdr:row>46</xdr:row>
      <xdr:rowOff>1558636</xdr:rowOff>
    </xdr:from>
    <xdr:ext cx="6016327" cy="741165"/>
    <xdr:sp macro="" textlink="">
      <xdr:nvSpPr>
        <xdr:cNvPr id="3" name="Rectángulo 2"/>
        <xdr:cNvSpPr/>
      </xdr:nvSpPr>
      <xdr:spPr>
        <a:xfrm>
          <a:off x="23708591" y="74970409"/>
          <a:ext cx="6016327" cy="741165"/>
        </a:xfrm>
        <a:prstGeom prst="rect">
          <a:avLst/>
        </a:prstGeom>
        <a:noFill/>
      </xdr:spPr>
      <xdr:txBody>
        <a:bodyPr wrap="none" lIns="91440" tIns="45720" rIns="91440" bIns="45720">
          <a:spAutoFit/>
        </a:bodyPr>
        <a:lstStyle/>
        <a:p>
          <a:pPr algn="ctr"/>
          <a:r>
            <a:rPr lang="es-ES" sz="4400" b="0" cap="none" spc="0">
              <a:ln w="0"/>
              <a:solidFill>
                <a:schemeClr val="bg1">
                  <a:lumMod val="65000"/>
                  <a:alpha val="42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COPIA</a:t>
          </a:r>
          <a:r>
            <a:rPr lang="es-ES" sz="4400" b="0" cap="none" spc="0" baseline="0">
              <a:ln w="0"/>
              <a:solidFill>
                <a:schemeClr val="bg1">
                  <a:lumMod val="65000"/>
                  <a:alpha val="42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 CONTROLADA</a:t>
          </a:r>
          <a:endParaRPr lang="es-ES" sz="4400" b="0" cap="none" spc="0">
            <a:ln w="0"/>
            <a:solidFill>
              <a:schemeClr val="bg1">
                <a:lumMod val="65000"/>
                <a:alpha val="42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17</xdr:col>
      <xdr:colOff>1298864</xdr:colOff>
      <xdr:row>88</xdr:row>
      <xdr:rowOff>415636</xdr:rowOff>
    </xdr:from>
    <xdr:ext cx="6016327" cy="741165"/>
    <xdr:sp macro="" textlink="">
      <xdr:nvSpPr>
        <xdr:cNvPr id="4" name="Rectángulo 3"/>
        <xdr:cNvSpPr/>
      </xdr:nvSpPr>
      <xdr:spPr>
        <a:xfrm>
          <a:off x="23518091" y="148572681"/>
          <a:ext cx="6016327" cy="741165"/>
        </a:xfrm>
        <a:prstGeom prst="rect">
          <a:avLst/>
        </a:prstGeom>
        <a:noFill/>
      </xdr:spPr>
      <xdr:txBody>
        <a:bodyPr wrap="none" lIns="91440" tIns="45720" rIns="91440" bIns="45720">
          <a:spAutoFit/>
        </a:bodyPr>
        <a:lstStyle/>
        <a:p>
          <a:pPr algn="ctr"/>
          <a:r>
            <a:rPr lang="es-ES" sz="4400" b="0" cap="none" spc="0">
              <a:ln w="0"/>
              <a:solidFill>
                <a:schemeClr val="bg1">
                  <a:lumMod val="65000"/>
                  <a:alpha val="42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COPIA</a:t>
          </a:r>
          <a:r>
            <a:rPr lang="es-ES" sz="4400" b="0" cap="none" spc="0" baseline="0">
              <a:ln w="0"/>
              <a:solidFill>
                <a:schemeClr val="bg1">
                  <a:lumMod val="65000"/>
                  <a:alpha val="42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 CONTROLADA</a:t>
          </a:r>
          <a:endParaRPr lang="es-ES" sz="4400" b="0" cap="none" spc="0">
            <a:ln w="0"/>
            <a:solidFill>
              <a:schemeClr val="bg1">
                <a:lumMod val="65000"/>
                <a:alpha val="42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17</xdr:col>
      <xdr:colOff>1368137</xdr:colOff>
      <xdr:row>128</xdr:row>
      <xdr:rowOff>658091</xdr:rowOff>
    </xdr:from>
    <xdr:ext cx="6016327" cy="741165"/>
    <xdr:sp macro="" textlink="">
      <xdr:nvSpPr>
        <xdr:cNvPr id="5" name="Rectángulo 4"/>
        <xdr:cNvSpPr/>
      </xdr:nvSpPr>
      <xdr:spPr>
        <a:xfrm>
          <a:off x="23587364" y="223283318"/>
          <a:ext cx="6016327" cy="741165"/>
        </a:xfrm>
        <a:prstGeom prst="rect">
          <a:avLst/>
        </a:prstGeom>
        <a:noFill/>
      </xdr:spPr>
      <xdr:txBody>
        <a:bodyPr wrap="none" lIns="91440" tIns="45720" rIns="91440" bIns="45720">
          <a:spAutoFit/>
        </a:bodyPr>
        <a:lstStyle/>
        <a:p>
          <a:pPr algn="ctr"/>
          <a:r>
            <a:rPr lang="es-ES" sz="4400" b="0" cap="none" spc="0">
              <a:ln w="0"/>
              <a:solidFill>
                <a:schemeClr val="bg1">
                  <a:lumMod val="65000"/>
                  <a:alpha val="42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COPIA</a:t>
          </a:r>
          <a:r>
            <a:rPr lang="es-ES" sz="4400" b="0" cap="none" spc="0" baseline="0">
              <a:ln w="0"/>
              <a:solidFill>
                <a:schemeClr val="bg1">
                  <a:lumMod val="65000"/>
                  <a:alpha val="42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 CONTROLADA</a:t>
          </a:r>
          <a:endParaRPr lang="es-ES" sz="4400" b="0" cap="none" spc="0">
            <a:ln w="0"/>
            <a:solidFill>
              <a:schemeClr val="bg1">
                <a:lumMod val="65000"/>
                <a:alpha val="42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17</xdr:col>
      <xdr:colOff>1420091</xdr:colOff>
      <xdr:row>176</xdr:row>
      <xdr:rowOff>554182</xdr:rowOff>
    </xdr:from>
    <xdr:ext cx="6016327" cy="741165"/>
    <xdr:sp macro="" textlink="">
      <xdr:nvSpPr>
        <xdr:cNvPr id="6" name="Rectángulo 5"/>
        <xdr:cNvSpPr/>
      </xdr:nvSpPr>
      <xdr:spPr>
        <a:xfrm>
          <a:off x="23639318" y="298045909"/>
          <a:ext cx="6016327" cy="741165"/>
        </a:xfrm>
        <a:prstGeom prst="rect">
          <a:avLst/>
        </a:prstGeom>
        <a:noFill/>
      </xdr:spPr>
      <xdr:txBody>
        <a:bodyPr wrap="none" lIns="91440" tIns="45720" rIns="91440" bIns="45720">
          <a:spAutoFit/>
        </a:bodyPr>
        <a:lstStyle/>
        <a:p>
          <a:pPr algn="ctr"/>
          <a:r>
            <a:rPr lang="es-ES" sz="4400" b="0" cap="none" spc="0">
              <a:ln w="0"/>
              <a:solidFill>
                <a:schemeClr val="bg1">
                  <a:lumMod val="65000"/>
                  <a:alpha val="42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COPIA</a:t>
          </a:r>
          <a:r>
            <a:rPr lang="es-ES" sz="4400" b="0" cap="none" spc="0" baseline="0">
              <a:ln w="0"/>
              <a:solidFill>
                <a:schemeClr val="bg1">
                  <a:lumMod val="65000"/>
                  <a:alpha val="42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 CONTROLADA</a:t>
          </a:r>
          <a:endParaRPr lang="es-ES" sz="4400" b="0" cap="none" spc="0">
            <a:ln w="0"/>
            <a:solidFill>
              <a:schemeClr val="bg1">
                <a:lumMod val="65000"/>
                <a:alpha val="42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17</xdr:col>
      <xdr:colOff>1333500</xdr:colOff>
      <xdr:row>238</xdr:row>
      <xdr:rowOff>1212273</xdr:rowOff>
    </xdr:from>
    <xdr:ext cx="6016327" cy="741165"/>
    <xdr:sp macro="" textlink="">
      <xdr:nvSpPr>
        <xdr:cNvPr id="7" name="Rectángulo 6"/>
        <xdr:cNvSpPr/>
      </xdr:nvSpPr>
      <xdr:spPr>
        <a:xfrm>
          <a:off x="23552727" y="371804046"/>
          <a:ext cx="6016327" cy="741165"/>
        </a:xfrm>
        <a:prstGeom prst="rect">
          <a:avLst/>
        </a:prstGeom>
        <a:noFill/>
      </xdr:spPr>
      <xdr:txBody>
        <a:bodyPr wrap="none" lIns="91440" tIns="45720" rIns="91440" bIns="45720">
          <a:spAutoFit/>
        </a:bodyPr>
        <a:lstStyle/>
        <a:p>
          <a:pPr algn="ctr"/>
          <a:r>
            <a:rPr lang="es-ES" sz="4400" b="0" cap="none" spc="0">
              <a:ln w="0"/>
              <a:solidFill>
                <a:schemeClr val="bg1">
                  <a:lumMod val="65000"/>
                  <a:alpha val="42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COPIA</a:t>
          </a:r>
          <a:r>
            <a:rPr lang="es-ES" sz="4400" b="0" cap="none" spc="0" baseline="0">
              <a:ln w="0"/>
              <a:solidFill>
                <a:schemeClr val="bg1">
                  <a:lumMod val="65000"/>
                  <a:alpha val="42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 CONTROLADA</a:t>
          </a:r>
          <a:endParaRPr lang="es-ES" sz="4400" b="0" cap="none" spc="0">
            <a:ln w="0"/>
            <a:solidFill>
              <a:schemeClr val="bg1">
                <a:lumMod val="65000"/>
                <a:alpha val="42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17</xdr:col>
      <xdr:colOff>1437409</xdr:colOff>
      <xdr:row>273</xdr:row>
      <xdr:rowOff>1402773</xdr:rowOff>
    </xdr:from>
    <xdr:ext cx="6016327" cy="741165"/>
    <xdr:sp macro="" textlink="">
      <xdr:nvSpPr>
        <xdr:cNvPr id="8" name="Rectángulo 7"/>
        <xdr:cNvSpPr/>
      </xdr:nvSpPr>
      <xdr:spPr>
        <a:xfrm>
          <a:off x="23656636" y="445752682"/>
          <a:ext cx="6016327" cy="741165"/>
        </a:xfrm>
        <a:prstGeom prst="rect">
          <a:avLst/>
        </a:prstGeom>
        <a:noFill/>
      </xdr:spPr>
      <xdr:txBody>
        <a:bodyPr wrap="none" lIns="91440" tIns="45720" rIns="91440" bIns="45720">
          <a:spAutoFit/>
        </a:bodyPr>
        <a:lstStyle/>
        <a:p>
          <a:pPr algn="ctr"/>
          <a:r>
            <a:rPr lang="es-ES" sz="4400" b="0" cap="none" spc="0">
              <a:ln w="0"/>
              <a:solidFill>
                <a:schemeClr val="bg1">
                  <a:lumMod val="65000"/>
                  <a:alpha val="42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COPIA</a:t>
          </a:r>
          <a:r>
            <a:rPr lang="es-ES" sz="4400" b="0" cap="none" spc="0" baseline="0">
              <a:ln w="0"/>
              <a:solidFill>
                <a:schemeClr val="bg1">
                  <a:lumMod val="65000"/>
                  <a:alpha val="42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 CONTROLADA</a:t>
          </a:r>
          <a:endParaRPr lang="es-ES" sz="4400" b="0" cap="none" spc="0">
            <a:ln w="0"/>
            <a:solidFill>
              <a:schemeClr val="bg1">
                <a:lumMod val="65000"/>
                <a:alpha val="42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17</xdr:col>
      <xdr:colOff>1420091</xdr:colOff>
      <xdr:row>310</xdr:row>
      <xdr:rowOff>1004455</xdr:rowOff>
    </xdr:from>
    <xdr:ext cx="6016327" cy="741165"/>
    <xdr:sp macro="" textlink="">
      <xdr:nvSpPr>
        <xdr:cNvPr id="9" name="Rectángulo 8"/>
        <xdr:cNvSpPr/>
      </xdr:nvSpPr>
      <xdr:spPr>
        <a:xfrm>
          <a:off x="23639318" y="520116955"/>
          <a:ext cx="6016327" cy="741165"/>
        </a:xfrm>
        <a:prstGeom prst="rect">
          <a:avLst/>
        </a:prstGeom>
        <a:noFill/>
      </xdr:spPr>
      <xdr:txBody>
        <a:bodyPr wrap="none" lIns="91440" tIns="45720" rIns="91440" bIns="45720">
          <a:spAutoFit/>
        </a:bodyPr>
        <a:lstStyle/>
        <a:p>
          <a:pPr algn="ctr"/>
          <a:r>
            <a:rPr lang="es-ES" sz="4400" b="0" cap="none" spc="0">
              <a:ln w="0"/>
              <a:solidFill>
                <a:schemeClr val="bg1">
                  <a:lumMod val="65000"/>
                  <a:alpha val="42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COPIA</a:t>
          </a:r>
          <a:r>
            <a:rPr lang="es-ES" sz="4400" b="0" cap="none" spc="0" baseline="0">
              <a:ln w="0"/>
              <a:solidFill>
                <a:schemeClr val="bg1">
                  <a:lumMod val="65000"/>
                  <a:alpha val="42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 CONTROLADA</a:t>
          </a:r>
          <a:endParaRPr lang="es-ES" sz="4400" b="0" cap="none" spc="0">
            <a:ln w="0"/>
            <a:solidFill>
              <a:schemeClr val="bg1">
                <a:lumMod val="65000"/>
                <a:alpha val="42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17</xdr:col>
      <xdr:colOff>1420091</xdr:colOff>
      <xdr:row>331</xdr:row>
      <xdr:rowOff>51955</xdr:rowOff>
    </xdr:from>
    <xdr:ext cx="6016327" cy="741165"/>
    <xdr:sp macro="" textlink="">
      <xdr:nvSpPr>
        <xdr:cNvPr id="10" name="Rectángulo 9"/>
        <xdr:cNvSpPr/>
      </xdr:nvSpPr>
      <xdr:spPr>
        <a:xfrm>
          <a:off x="23639318" y="552831000"/>
          <a:ext cx="6016327" cy="741165"/>
        </a:xfrm>
        <a:prstGeom prst="rect">
          <a:avLst/>
        </a:prstGeom>
        <a:noFill/>
      </xdr:spPr>
      <xdr:txBody>
        <a:bodyPr wrap="none" lIns="91440" tIns="45720" rIns="91440" bIns="45720">
          <a:spAutoFit/>
        </a:bodyPr>
        <a:lstStyle/>
        <a:p>
          <a:pPr algn="ctr"/>
          <a:r>
            <a:rPr lang="es-ES" sz="4400" b="0" cap="none" spc="0">
              <a:ln w="0"/>
              <a:solidFill>
                <a:schemeClr val="bg1">
                  <a:lumMod val="65000"/>
                  <a:alpha val="42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COPIA</a:t>
          </a:r>
          <a:r>
            <a:rPr lang="es-ES" sz="4400" b="0" cap="none" spc="0" baseline="0">
              <a:ln w="0"/>
              <a:solidFill>
                <a:schemeClr val="bg1">
                  <a:lumMod val="65000"/>
                  <a:alpha val="42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 CONTROLADA</a:t>
          </a:r>
          <a:endParaRPr lang="es-ES" sz="4400" b="0" cap="none" spc="0">
            <a:ln w="0"/>
            <a:solidFill>
              <a:schemeClr val="bg1">
                <a:lumMod val="65000"/>
                <a:alpha val="42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7</xdr:col>
      <xdr:colOff>86590</xdr:colOff>
      <xdr:row>7</xdr:row>
      <xdr:rowOff>606137</xdr:rowOff>
    </xdr:from>
    <xdr:ext cx="11105823" cy="2440476"/>
    <xdr:sp macro="" textlink="">
      <xdr:nvSpPr>
        <xdr:cNvPr id="11" name="Rectángulo 10"/>
        <xdr:cNvSpPr/>
      </xdr:nvSpPr>
      <xdr:spPr>
        <a:xfrm rot="19983748">
          <a:off x="7516090" y="5472546"/>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alpha val="69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alpha val="69000"/>
              </a:schemeClr>
            </a:solidFill>
            <a:effectLst/>
          </a:endParaRPr>
        </a:p>
      </xdr:txBody>
    </xdr:sp>
    <xdr:clientData/>
  </xdr:oneCellAnchor>
  <xdr:oneCellAnchor>
    <xdr:from>
      <xdr:col>7</xdr:col>
      <xdr:colOff>190499</xdr:colOff>
      <xdr:row>29</xdr:row>
      <xdr:rowOff>1</xdr:rowOff>
    </xdr:from>
    <xdr:ext cx="11105823" cy="2440476"/>
    <xdr:sp macro="" textlink="">
      <xdr:nvSpPr>
        <xdr:cNvPr id="12" name="Rectángulo 11"/>
        <xdr:cNvSpPr/>
      </xdr:nvSpPr>
      <xdr:spPr>
        <a:xfrm rot="19983748">
          <a:off x="7715249" y="36576001"/>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alpha val="69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alpha val="69000"/>
              </a:schemeClr>
            </a:solidFill>
            <a:effectLst/>
          </a:endParaRPr>
        </a:p>
      </xdr:txBody>
    </xdr:sp>
    <xdr:clientData/>
  </xdr:oneCellAnchor>
  <xdr:oneCellAnchor>
    <xdr:from>
      <xdr:col>7</xdr:col>
      <xdr:colOff>666750</xdr:colOff>
      <xdr:row>67</xdr:row>
      <xdr:rowOff>1047750</xdr:rowOff>
    </xdr:from>
    <xdr:ext cx="11105823" cy="2440476"/>
    <xdr:sp macro="" textlink="">
      <xdr:nvSpPr>
        <xdr:cNvPr id="14" name="Rectángulo 13"/>
        <xdr:cNvSpPr/>
      </xdr:nvSpPr>
      <xdr:spPr>
        <a:xfrm rot="19983748">
          <a:off x="8191500" y="1116330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alpha val="69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alpha val="69000"/>
              </a:schemeClr>
            </a:solidFill>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R335"/>
  <sheetViews>
    <sheetView showGridLines="0" tabSelected="1" view="pageBreakPreview" zoomScale="40" zoomScaleNormal="85" zoomScaleSheetLayoutView="40" workbookViewId="0">
      <pane ySplit="6" topLeftCell="A7" activePane="bottomLeft" state="frozen"/>
      <selection pane="bottomLeft" activeCell="I70" sqref="I70"/>
    </sheetView>
  </sheetViews>
  <sheetFormatPr baseColWidth="10" defaultColWidth="9.140625" defaultRowHeight="12.75" x14ac:dyDescent="0.2"/>
  <cols>
    <col min="1" max="1" width="12" style="157" customWidth="1"/>
    <col min="2" max="2" width="18" style="4" customWidth="1"/>
    <col min="3" max="3" width="14" style="157" customWidth="1"/>
    <col min="4" max="4" width="14.140625" style="4" customWidth="1"/>
    <col min="5" max="5" width="18.140625" style="157" customWidth="1"/>
    <col min="6" max="6" width="20" style="158" customWidth="1"/>
    <col min="7" max="7" width="15.42578125" style="159" customWidth="1"/>
    <col min="8" max="8" width="18.7109375" style="159" customWidth="1"/>
    <col min="9" max="9" width="24.85546875" style="160" customWidth="1"/>
    <col min="10" max="10" width="21.42578125" style="160" customWidth="1"/>
    <col min="11" max="11" width="22.140625" style="160" customWidth="1"/>
    <col min="12" max="12" width="13.7109375" style="163" customWidth="1"/>
    <col min="13" max="13" width="11.7109375" style="163" customWidth="1"/>
    <col min="14" max="14" width="17.42578125" style="157" customWidth="1"/>
    <col min="15" max="15" width="15.28515625" style="163" customWidth="1"/>
    <col min="16" max="16" width="17.140625" style="4" customWidth="1"/>
    <col min="17" max="17" width="59.28515625" style="4" customWidth="1"/>
    <col min="18" max="18" width="51.28515625" style="4" customWidth="1"/>
    <col min="19" max="19" width="18" style="4" customWidth="1"/>
    <col min="20" max="20" width="29" style="4" customWidth="1"/>
    <col min="21" max="21" width="13.7109375" style="4" customWidth="1"/>
    <col min="22" max="243" width="11.42578125" style="4" customWidth="1"/>
    <col min="244" max="16384" width="9.140625" style="4"/>
  </cols>
  <sheetData>
    <row r="1" spans="1:226" ht="22.5" customHeight="1" x14ac:dyDescent="0.2">
      <c r="A1" s="1"/>
      <c r="B1" s="2"/>
      <c r="C1" s="167" t="s">
        <v>0</v>
      </c>
      <c r="D1" s="167"/>
      <c r="E1" s="167"/>
      <c r="F1" s="167"/>
      <c r="G1" s="167"/>
      <c r="H1" s="167"/>
      <c r="I1" s="167"/>
      <c r="J1" s="167"/>
      <c r="K1" s="167"/>
      <c r="L1" s="167"/>
      <c r="M1" s="167"/>
      <c r="N1" s="167"/>
      <c r="O1" s="167"/>
      <c r="P1" s="167"/>
      <c r="Q1" s="167"/>
      <c r="R1" s="168"/>
      <c r="S1" s="3"/>
      <c r="T1" s="3"/>
      <c r="U1" s="2"/>
    </row>
    <row r="2" spans="1:226" ht="18" customHeight="1" x14ac:dyDescent="0.2">
      <c r="A2" s="5"/>
      <c r="B2" s="6"/>
      <c r="C2" s="169"/>
      <c r="D2" s="169"/>
      <c r="E2" s="169"/>
      <c r="F2" s="169"/>
      <c r="G2" s="169"/>
      <c r="H2" s="169"/>
      <c r="I2" s="169"/>
      <c r="J2" s="169"/>
      <c r="K2" s="169"/>
      <c r="L2" s="169"/>
      <c r="M2" s="169"/>
      <c r="N2" s="169"/>
      <c r="O2" s="169"/>
      <c r="P2" s="169"/>
      <c r="Q2" s="169"/>
      <c r="R2" s="170"/>
      <c r="S2" s="7"/>
      <c r="T2" s="7"/>
      <c r="U2" s="6"/>
    </row>
    <row r="3" spans="1:226" ht="23.25" customHeight="1" x14ac:dyDescent="0.2">
      <c r="A3" s="5"/>
      <c r="B3" s="6"/>
      <c r="C3" s="169"/>
      <c r="D3" s="169"/>
      <c r="E3" s="169"/>
      <c r="F3" s="169"/>
      <c r="G3" s="169"/>
      <c r="H3" s="169"/>
      <c r="I3" s="169"/>
      <c r="J3" s="169"/>
      <c r="K3" s="169"/>
      <c r="L3" s="169"/>
      <c r="M3" s="169"/>
      <c r="N3" s="169"/>
      <c r="O3" s="169"/>
      <c r="P3" s="169"/>
      <c r="Q3" s="169"/>
      <c r="R3" s="170"/>
      <c r="S3" s="7"/>
      <c r="T3" s="7"/>
      <c r="U3" s="6"/>
    </row>
    <row r="4" spans="1:226" ht="24.75" customHeight="1" x14ac:dyDescent="0.2">
      <c r="A4" s="5"/>
      <c r="B4" s="6"/>
      <c r="C4" s="169"/>
      <c r="D4" s="169"/>
      <c r="E4" s="169"/>
      <c r="F4" s="169"/>
      <c r="G4" s="169"/>
      <c r="H4" s="169"/>
      <c r="I4" s="169"/>
      <c r="J4" s="169"/>
      <c r="K4" s="169"/>
      <c r="L4" s="169"/>
      <c r="M4" s="169"/>
      <c r="N4" s="169"/>
      <c r="O4" s="169"/>
      <c r="P4" s="169"/>
      <c r="Q4" s="169"/>
      <c r="R4" s="170"/>
      <c r="S4" s="7"/>
      <c r="T4" s="7"/>
      <c r="U4" s="6"/>
    </row>
    <row r="5" spans="1:226" ht="16.5" customHeight="1" x14ac:dyDescent="0.25">
      <c r="A5" s="5"/>
      <c r="B5" s="6"/>
      <c r="C5" s="171" t="s">
        <v>1</v>
      </c>
      <c r="D5" s="171"/>
      <c r="E5" s="171"/>
      <c r="F5" s="171"/>
      <c r="G5" s="171"/>
      <c r="H5" s="171"/>
      <c r="I5" s="171"/>
      <c r="J5" s="171"/>
      <c r="K5" s="171"/>
      <c r="L5" s="171"/>
      <c r="M5" s="171"/>
      <c r="N5" s="172"/>
      <c r="O5" s="171"/>
      <c r="P5" s="171"/>
      <c r="Q5" s="171"/>
      <c r="R5" s="173"/>
      <c r="S5" s="7"/>
      <c r="T5" s="7"/>
      <c r="U5" s="6"/>
    </row>
    <row r="6" spans="1:226" ht="103.5" customHeight="1" x14ac:dyDescent="0.25">
      <c r="A6" s="8" t="s">
        <v>2</v>
      </c>
      <c r="B6" s="8" t="s">
        <v>3</v>
      </c>
      <c r="C6" s="8" t="s">
        <v>4</v>
      </c>
      <c r="D6" s="8" t="s">
        <v>5</v>
      </c>
      <c r="E6" s="8" t="s">
        <v>6</v>
      </c>
      <c r="F6" s="8" t="s">
        <v>7</v>
      </c>
      <c r="G6" s="9" t="s">
        <v>8</v>
      </c>
      <c r="H6" s="9" t="s">
        <v>9</v>
      </c>
      <c r="I6" s="9" t="s">
        <v>10</v>
      </c>
      <c r="J6" s="10" t="s">
        <v>11</v>
      </c>
      <c r="K6" s="10" t="s">
        <v>12</v>
      </c>
      <c r="L6" s="11" t="s">
        <v>13</v>
      </c>
      <c r="M6" s="11" t="s">
        <v>14</v>
      </c>
      <c r="N6" s="12" t="s">
        <v>15</v>
      </c>
      <c r="O6" s="11" t="s">
        <v>16</v>
      </c>
      <c r="P6" s="11" t="s">
        <v>17</v>
      </c>
      <c r="Q6" s="13" t="s">
        <v>18</v>
      </c>
      <c r="R6" s="13" t="s">
        <v>19</v>
      </c>
      <c r="S6" s="13" t="s">
        <v>20</v>
      </c>
      <c r="T6" s="13" t="s">
        <v>21</v>
      </c>
      <c r="U6" s="13" t="s">
        <v>22</v>
      </c>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row>
    <row r="7" spans="1:226" s="32" customFormat="1" ht="174" customHeight="1" x14ac:dyDescent="0.2">
      <c r="A7" s="15">
        <v>1</v>
      </c>
      <c r="B7" s="16" t="s">
        <v>23</v>
      </c>
      <c r="C7" s="17" t="s">
        <v>24</v>
      </c>
      <c r="D7" s="18" t="s">
        <v>25</v>
      </c>
      <c r="E7" s="19">
        <v>3120212</v>
      </c>
      <c r="F7" s="20" t="s">
        <v>26</v>
      </c>
      <c r="G7" s="21" t="s">
        <v>27</v>
      </c>
      <c r="H7" s="22" t="s">
        <v>28</v>
      </c>
      <c r="I7" s="23">
        <v>3290000</v>
      </c>
      <c r="J7" s="23">
        <v>3290000</v>
      </c>
      <c r="K7" s="24">
        <v>42459</v>
      </c>
      <c r="L7" s="24">
        <v>42599</v>
      </c>
      <c r="M7" s="24">
        <v>42604</v>
      </c>
      <c r="N7" s="25">
        <v>45</v>
      </c>
      <c r="O7" s="24">
        <v>42650</v>
      </c>
      <c r="P7" s="26" t="s">
        <v>29</v>
      </c>
      <c r="Q7" s="27" t="s">
        <v>30</v>
      </c>
      <c r="R7" s="28" t="s">
        <v>31</v>
      </c>
      <c r="S7" s="29" t="s">
        <v>32</v>
      </c>
      <c r="T7" s="28" t="s">
        <v>33</v>
      </c>
      <c r="U7" s="30" t="s">
        <v>34</v>
      </c>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c r="GK7" s="31"/>
      <c r="GL7" s="31"/>
      <c r="GM7" s="31"/>
      <c r="GN7" s="31"/>
      <c r="GO7" s="31"/>
      <c r="GP7" s="31"/>
      <c r="GQ7" s="31"/>
      <c r="GR7" s="31"/>
      <c r="GS7" s="31"/>
      <c r="GT7" s="31"/>
      <c r="GU7" s="31"/>
      <c r="GV7" s="31"/>
      <c r="GW7" s="31"/>
      <c r="GX7" s="31"/>
      <c r="GY7" s="31"/>
      <c r="GZ7" s="31"/>
      <c r="HA7" s="31"/>
      <c r="HB7" s="31"/>
      <c r="HC7" s="31"/>
      <c r="HD7" s="31"/>
      <c r="HE7" s="31"/>
      <c r="HF7" s="31"/>
      <c r="HG7" s="31"/>
      <c r="HH7" s="31"/>
      <c r="HI7" s="31"/>
      <c r="HJ7" s="31"/>
      <c r="HK7" s="31"/>
      <c r="HL7" s="31"/>
      <c r="HM7" s="31"/>
      <c r="HN7" s="31"/>
      <c r="HO7" s="31"/>
      <c r="HP7" s="31"/>
      <c r="HQ7" s="31"/>
      <c r="HR7" s="31"/>
    </row>
    <row r="8" spans="1:226" s="32" customFormat="1" ht="112.5" customHeight="1" x14ac:dyDescent="0.2">
      <c r="A8" s="15">
        <v>2</v>
      </c>
      <c r="B8" s="33" t="s">
        <v>35</v>
      </c>
      <c r="C8" s="34">
        <v>33</v>
      </c>
      <c r="D8" s="35" t="s">
        <v>36</v>
      </c>
      <c r="E8" s="36" t="s">
        <v>37</v>
      </c>
      <c r="F8" s="37" t="s">
        <v>38</v>
      </c>
      <c r="G8" s="21" t="s">
        <v>27</v>
      </c>
      <c r="H8" s="37" t="s">
        <v>28</v>
      </c>
      <c r="I8" s="38">
        <v>2463350</v>
      </c>
      <c r="J8" s="23">
        <v>2463350</v>
      </c>
      <c r="K8" s="24">
        <v>42565</v>
      </c>
      <c r="L8" s="24">
        <v>42636</v>
      </c>
      <c r="M8" s="24">
        <v>42646</v>
      </c>
      <c r="N8" s="39">
        <v>20</v>
      </c>
      <c r="O8" s="24">
        <v>42674</v>
      </c>
      <c r="P8" s="40" t="s">
        <v>39</v>
      </c>
      <c r="Q8" s="41" t="s">
        <v>40</v>
      </c>
      <c r="R8" s="42" t="s">
        <v>41</v>
      </c>
      <c r="S8" s="30" t="s">
        <v>42</v>
      </c>
      <c r="T8" s="41" t="s">
        <v>43</v>
      </c>
      <c r="U8" s="30" t="s">
        <v>34</v>
      </c>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row>
    <row r="9" spans="1:226" s="32" customFormat="1" ht="111" customHeight="1" x14ac:dyDescent="0.2">
      <c r="A9" s="15">
        <v>3</v>
      </c>
      <c r="B9" s="33" t="s">
        <v>35</v>
      </c>
      <c r="C9" s="34">
        <v>33</v>
      </c>
      <c r="D9" s="35" t="s">
        <v>36</v>
      </c>
      <c r="E9" s="36" t="s">
        <v>37</v>
      </c>
      <c r="F9" s="37" t="s">
        <v>38</v>
      </c>
      <c r="G9" s="21" t="s">
        <v>27</v>
      </c>
      <c r="H9" s="44" t="s">
        <v>28</v>
      </c>
      <c r="I9" s="38">
        <v>730800</v>
      </c>
      <c r="J9" s="38">
        <v>730800</v>
      </c>
      <c r="K9" s="24">
        <v>42578</v>
      </c>
      <c r="L9" s="24">
        <v>42649</v>
      </c>
      <c r="M9" s="24">
        <v>42662</v>
      </c>
      <c r="N9" s="15" t="s">
        <v>44</v>
      </c>
      <c r="O9" s="24">
        <v>42691</v>
      </c>
      <c r="P9" s="41" t="s">
        <v>45</v>
      </c>
      <c r="Q9" s="41" t="s">
        <v>46</v>
      </c>
      <c r="R9" s="45" t="s">
        <v>47</v>
      </c>
      <c r="S9" s="30" t="s">
        <v>42</v>
      </c>
      <c r="T9" s="45" t="s">
        <v>48</v>
      </c>
      <c r="U9" s="30" t="s">
        <v>34</v>
      </c>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c r="FL9" s="43"/>
      <c r="FM9" s="43"/>
      <c r="FN9" s="43"/>
      <c r="FO9" s="43"/>
      <c r="FP9" s="43"/>
      <c r="FQ9" s="43"/>
      <c r="FR9" s="43"/>
      <c r="FS9" s="43"/>
      <c r="FT9" s="43"/>
      <c r="FU9" s="43"/>
      <c r="FV9" s="43"/>
      <c r="FW9" s="43"/>
      <c r="FX9" s="43"/>
      <c r="FY9" s="43"/>
      <c r="FZ9" s="43"/>
      <c r="GA9" s="43"/>
      <c r="GB9" s="43"/>
      <c r="GC9" s="43"/>
      <c r="GD9" s="43"/>
      <c r="GE9" s="43"/>
      <c r="GF9" s="43"/>
      <c r="GG9" s="43"/>
      <c r="GH9" s="43"/>
      <c r="GI9" s="43"/>
      <c r="GJ9" s="43"/>
      <c r="GK9" s="43"/>
      <c r="GL9" s="43"/>
      <c r="GM9" s="43"/>
      <c r="GN9" s="43"/>
      <c r="GO9" s="43"/>
      <c r="GP9" s="43"/>
      <c r="GQ9" s="43"/>
      <c r="GR9" s="43"/>
      <c r="GS9" s="43"/>
      <c r="GT9" s="43"/>
      <c r="GU9" s="43"/>
      <c r="GV9" s="43"/>
      <c r="GW9" s="43"/>
      <c r="GX9" s="43"/>
      <c r="GY9" s="43"/>
      <c r="GZ9" s="43"/>
      <c r="HA9" s="43"/>
      <c r="HB9" s="43"/>
      <c r="HC9" s="43"/>
      <c r="HD9" s="43"/>
      <c r="HE9" s="43"/>
      <c r="HF9" s="43"/>
      <c r="HG9" s="43"/>
      <c r="HH9" s="43"/>
      <c r="HI9" s="43"/>
      <c r="HJ9" s="43"/>
      <c r="HK9" s="43"/>
      <c r="HL9" s="43"/>
      <c r="HM9" s="43"/>
      <c r="HN9" s="43"/>
      <c r="HO9" s="43"/>
      <c r="HP9" s="43"/>
      <c r="HQ9" s="43"/>
      <c r="HR9" s="43"/>
    </row>
    <row r="10" spans="1:226" s="32" customFormat="1" ht="150" customHeight="1" x14ac:dyDescent="0.2">
      <c r="A10" s="15">
        <v>4</v>
      </c>
      <c r="B10" s="33" t="s">
        <v>35</v>
      </c>
      <c r="C10" s="34">
        <v>33</v>
      </c>
      <c r="D10" s="46" t="s">
        <v>36</v>
      </c>
      <c r="E10" s="36" t="s">
        <v>37</v>
      </c>
      <c r="F10" s="37" t="s">
        <v>38</v>
      </c>
      <c r="G10" s="21" t="s">
        <v>27</v>
      </c>
      <c r="H10" s="37" t="s">
        <v>49</v>
      </c>
      <c r="I10" s="47">
        <v>4257200</v>
      </c>
      <c r="J10" s="47">
        <v>4257200</v>
      </c>
      <c r="K10" s="24">
        <v>42517</v>
      </c>
      <c r="L10" s="24">
        <v>42704</v>
      </c>
      <c r="M10" s="24">
        <v>42709</v>
      </c>
      <c r="N10" s="48">
        <v>60</v>
      </c>
      <c r="O10" s="24">
        <v>42769</v>
      </c>
      <c r="P10" s="49" t="s">
        <v>50</v>
      </c>
      <c r="Q10" s="41" t="s">
        <v>51</v>
      </c>
      <c r="R10" s="45" t="s">
        <v>52</v>
      </c>
      <c r="S10" s="30" t="s">
        <v>42</v>
      </c>
      <c r="T10" s="45" t="s">
        <v>53</v>
      </c>
      <c r="U10" s="30" t="s">
        <v>34</v>
      </c>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row>
    <row r="11" spans="1:226" s="32" customFormat="1" ht="111.75" customHeight="1" x14ac:dyDescent="0.2">
      <c r="A11" s="15">
        <v>5</v>
      </c>
      <c r="B11" s="33" t="s">
        <v>35</v>
      </c>
      <c r="C11" s="34">
        <v>33</v>
      </c>
      <c r="D11" s="46" t="s">
        <v>36</v>
      </c>
      <c r="E11" s="36" t="s">
        <v>37</v>
      </c>
      <c r="F11" s="37" t="s">
        <v>38</v>
      </c>
      <c r="G11" s="21" t="s">
        <v>27</v>
      </c>
      <c r="H11" s="37" t="s">
        <v>54</v>
      </c>
      <c r="I11" s="38">
        <v>25000000</v>
      </c>
      <c r="J11" s="38">
        <v>25000000</v>
      </c>
      <c r="K11" s="24">
        <v>42489</v>
      </c>
      <c r="L11" s="24">
        <v>42684</v>
      </c>
      <c r="M11" s="24">
        <v>42691</v>
      </c>
      <c r="N11" s="48">
        <v>60</v>
      </c>
      <c r="O11" s="24">
        <v>42751</v>
      </c>
      <c r="P11" s="37" t="s">
        <v>55</v>
      </c>
      <c r="Q11" s="41" t="s">
        <v>56</v>
      </c>
      <c r="R11" s="45" t="s">
        <v>57</v>
      </c>
      <c r="S11" s="30" t="s">
        <v>42</v>
      </c>
      <c r="T11" s="45" t="s">
        <v>58</v>
      </c>
      <c r="U11" s="30" t="s">
        <v>34</v>
      </c>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c r="FM11" s="43"/>
      <c r="FN11" s="43"/>
      <c r="FO11" s="43"/>
      <c r="FP11" s="43"/>
      <c r="FQ11" s="43"/>
      <c r="FR11" s="43"/>
      <c r="FS11" s="43"/>
      <c r="FT11" s="43"/>
      <c r="FU11" s="43"/>
      <c r="FV11" s="43"/>
      <c r="FW11" s="43"/>
      <c r="FX11" s="43"/>
      <c r="FY11" s="43"/>
      <c r="FZ11" s="43"/>
      <c r="GA11" s="43"/>
      <c r="GB11" s="43"/>
      <c r="GC11" s="43"/>
      <c r="GD11" s="43"/>
      <c r="GE11" s="43"/>
      <c r="GF11" s="43"/>
      <c r="GG11" s="43"/>
      <c r="GH11" s="43"/>
      <c r="GI11" s="43"/>
      <c r="GJ11" s="43"/>
      <c r="GK11" s="43"/>
      <c r="GL11" s="43"/>
      <c r="GM11" s="43"/>
      <c r="GN11" s="43"/>
      <c r="GO11" s="43"/>
      <c r="GP11" s="43"/>
      <c r="GQ11" s="43"/>
      <c r="GR11" s="43"/>
      <c r="GS11" s="43"/>
      <c r="GT11" s="43"/>
      <c r="GU11" s="43"/>
      <c r="GV11" s="43"/>
      <c r="GW11" s="43"/>
      <c r="GX11" s="43"/>
      <c r="GY11" s="43"/>
      <c r="GZ11" s="43"/>
      <c r="HA11" s="43"/>
      <c r="HB11" s="43"/>
      <c r="HC11" s="43"/>
      <c r="HD11" s="43"/>
      <c r="HE11" s="43"/>
      <c r="HF11" s="43"/>
      <c r="HG11" s="43"/>
      <c r="HH11" s="43"/>
      <c r="HI11" s="43"/>
      <c r="HJ11" s="43"/>
      <c r="HK11" s="43"/>
      <c r="HL11" s="43"/>
      <c r="HM11" s="43"/>
      <c r="HN11" s="43"/>
      <c r="HO11" s="43"/>
      <c r="HP11" s="43"/>
      <c r="HQ11" s="43"/>
      <c r="HR11" s="43"/>
    </row>
    <row r="12" spans="1:226" s="32" customFormat="1" ht="86.25" customHeight="1" x14ac:dyDescent="0.2">
      <c r="A12" s="15">
        <v>6</v>
      </c>
      <c r="B12" s="33" t="s">
        <v>35</v>
      </c>
      <c r="C12" s="50">
        <v>33</v>
      </c>
      <c r="D12" s="51" t="s">
        <v>36</v>
      </c>
      <c r="E12" s="36" t="s">
        <v>37</v>
      </c>
      <c r="F12" s="37" t="s">
        <v>38</v>
      </c>
      <c r="G12" s="21" t="s">
        <v>27</v>
      </c>
      <c r="H12" s="22" t="s">
        <v>59</v>
      </c>
      <c r="I12" s="52">
        <v>12760000</v>
      </c>
      <c r="J12" s="52">
        <v>12760000</v>
      </c>
      <c r="K12" s="24">
        <v>42569</v>
      </c>
      <c r="L12" s="24">
        <v>42670</v>
      </c>
      <c r="M12" s="24">
        <v>42675</v>
      </c>
      <c r="N12" s="53">
        <v>330</v>
      </c>
      <c r="O12" s="24">
        <v>43005</v>
      </c>
      <c r="P12" s="26" t="s">
        <v>60</v>
      </c>
      <c r="Q12" s="22" t="s">
        <v>61</v>
      </c>
      <c r="R12" s="28" t="s">
        <v>62</v>
      </c>
      <c r="S12" s="30" t="s">
        <v>42</v>
      </c>
      <c r="T12" s="28" t="s">
        <v>63</v>
      </c>
      <c r="U12" s="30" t="s">
        <v>34</v>
      </c>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c r="FM12" s="43"/>
      <c r="FN12" s="43"/>
      <c r="FO12" s="43"/>
      <c r="FP12" s="43"/>
      <c r="FQ12" s="43"/>
      <c r="FR12" s="43"/>
      <c r="FS12" s="43"/>
      <c r="FT12" s="43"/>
      <c r="FU12" s="43"/>
      <c r="FV12" s="43"/>
      <c r="FW12" s="43"/>
      <c r="FX12" s="43"/>
      <c r="FY12" s="43"/>
      <c r="FZ12" s="43"/>
      <c r="GA12" s="43"/>
      <c r="GB12" s="43"/>
      <c r="GC12" s="43"/>
      <c r="GD12" s="43"/>
      <c r="GE12" s="43"/>
      <c r="GF12" s="43"/>
      <c r="GG12" s="43"/>
      <c r="GH12" s="43"/>
      <c r="GI12" s="43"/>
      <c r="GJ12" s="43"/>
      <c r="GK12" s="43"/>
      <c r="GL12" s="43"/>
      <c r="GM12" s="43"/>
      <c r="GN12" s="43"/>
      <c r="GO12" s="43"/>
      <c r="GP12" s="43"/>
      <c r="GQ12" s="43"/>
      <c r="GR12" s="43"/>
      <c r="GS12" s="43"/>
      <c r="GT12" s="43"/>
      <c r="GU12" s="43"/>
      <c r="GV12" s="43"/>
      <c r="GW12" s="43"/>
      <c r="GX12" s="43"/>
      <c r="GY12" s="43"/>
      <c r="GZ12" s="43"/>
      <c r="HA12" s="43"/>
      <c r="HB12" s="43"/>
      <c r="HC12" s="43"/>
      <c r="HD12" s="43"/>
      <c r="HE12" s="43"/>
      <c r="HF12" s="43"/>
      <c r="HG12" s="43"/>
      <c r="HH12" s="43"/>
      <c r="HI12" s="43"/>
      <c r="HJ12" s="43"/>
      <c r="HK12" s="43"/>
      <c r="HL12" s="43"/>
      <c r="HM12" s="43"/>
      <c r="HN12" s="43"/>
      <c r="HO12" s="43"/>
      <c r="HP12" s="43"/>
      <c r="HQ12" s="43"/>
      <c r="HR12" s="43"/>
    </row>
    <row r="13" spans="1:226" s="32" customFormat="1" ht="111.75" customHeight="1" x14ac:dyDescent="0.2">
      <c r="A13" s="15">
        <v>7</v>
      </c>
      <c r="B13" s="33" t="s">
        <v>35</v>
      </c>
      <c r="C13" s="34">
        <v>33</v>
      </c>
      <c r="D13" s="46" t="s">
        <v>36</v>
      </c>
      <c r="E13" s="36" t="s">
        <v>37</v>
      </c>
      <c r="F13" s="37" t="s">
        <v>38</v>
      </c>
      <c r="G13" s="21" t="s">
        <v>27</v>
      </c>
      <c r="H13" s="37" t="s">
        <v>54</v>
      </c>
      <c r="I13" s="52">
        <v>3473600</v>
      </c>
      <c r="J13" s="52">
        <v>3473600</v>
      </c>
      <c r="K13" s="24">
        <v>42592</v>
      </c>
      <c r="L13" s="24">
        <v>42670</v>
      </c>
      <c r="M13" s="24">
        <v>42675</v>
      </c>
      <c r="N13" s="48">
        <v>60</v>
      </c>
      <c r="O13" s="24">
        <v>42735</v>
      </c>
      <c r="P13" s="37" t="s">
        <v>64</v>
      </c>
      <c r="Q13" s="41" t="s">
        <v>65</v>
      </c>
      <c r="R13" s="42" t="s">
        <v>66</v>
      </c>
      <c r="S13" s="30" t="s">
        <v>42</v>
      </c>
      <c r="T13" s="28" t="s">
        <v>67</v>
      </c>
      <c r="U13" s="30" t="s">
        <v>34</v>
      </c>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43"/>
      <c r="GV13" s="43"/>
      <c r="GW13" s="43"/>
      <c r="GX13" s="43"/>
      <c r="GY13" s="43"/>
      <c r="GZ13" s="43"/>
      <c r="HA13" s="43"/>
      <c r="HB13" s="43"/>
      <c r="HC13" s="43"/>
      <c r="HD13" s="43"/>
      <c r="HE13" s="43"/>
      <c r="HF13" s="43"/>
      <c r="HG13" s="43"/>
      <c r="HH13" s="43"/>
      <c r="HI13" s="43"/>
      <c r="HJ13" s="43"/>
      <c r="HK13" s="43"/>
      <c r="HL13" s="43"/>
      <c r="HM13" s="43"/>
      <c r="HN13" s="43"/>
      <c r="HO13" s="43"/>
      <c r="HP13" s="43"/>
      <c r="HQ13" s="43"/>
      <c r="HR13" s="43"/>
    </row>
    <row r="14" spans="1:226" s="32" customFormat="1" ht="93" customHeight="1" x14ac:dyDescent="0.2">
      <c r="A14" s="15">
        <v>8</v>
      </c>
      <c r="B14" s="33" t="s">
        <v>35</v>
      </c>
      <c r="C14" s="54">
        <v>33</v>
      </c>
      <c r="D14" s="46" t="s">
        <v>36</v>
      </c>
      <c r="E14" s="36" t="s">
        <v>37</v>
      </c>
      <c r="F14" s="37" t="s">
        <v>38</v>
      </c>
      <c r="G14" s="21" t="s">
        <v>27</v>
      </c>
      <c r="H14" s="37" t="s">
        <v>54</v>
      </c>
      <c r="I14" s="55">
        <v>2494000</v>
      </c>
      <c r="J14" s="55">
        <v>2494000</v>
      </c>
      <c r="K14" s="24">
        <v>42613</v>
      </c>
      <c r="L14" s="24">
        <v>42675</v>
      </c>
      <c r="M14" s="24">
        <v>42682</v>
      </c>
      <c r="N14" s="48">
        <v>60</v>
      </c>
      <c r="O14" s="24">
        <v>42376</v>
      </c>
      <c r="P14" s="37" t="s">
        <v>64</v>
      </c>
      <c r="Q14" s="41" t="s">
        <v>68</v>
      </c>
      <c r="R14" s="28" t="s">
        <v>69</v>
      </c>
      <c r="S14" s="30" t="s">
        <v>42</v>
      </c>
      <c r="T14" s="28" t="s">
        <v>70</v>
      </c>
      <c r="U14" s="30" t="s">
        <v>34</v>
      </c>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43"/>
      <c r="FE14" s="43"/>
      <c r="FF14" s="43"/>
      <c r="FG14" s="43"/>
      <c r="FH14" s="43"/>
      <c r="FI14" s="43"/>
      <c r="FJ14" s="43"/>
      <c r="FK14" s="43"/>
      <c r="FL14" s="43"/>
      <c r="FM14" s="43"/>
      <c r="FN14" s="43"/>
      <c r="FO14" s="43"/>
      <c r="FP14" s="43"/>
      <c r="FQ14" s="43"/>
      <c r="FR14" s="43"/>
      <c r="FS14" s="43"/>
      <c r="FT14" s="43"/>
      <c r="FU14" s="43"/>
      <c r="FV14" s="43"/>
      <c r="FW14" s="43"/>
      <c r="FX14" s="43"/>
      <c r="FY14" s="43"/>
      <c r="FZ14" s="43"/>
      <c r="GA14" s="43"/>
      <c r="GB14" s="43"/>
      <c r="GC14" s="43"/>
      <c r="GD14" s="43"/>
      <c r="GE14" s="43"/>
      <c r="GF14" s="43"/>
      <c r="GG14" s="43"/>
      <c r="GH14" s="43"/>
      <c r="GI14" s="43"/>
      <c r="GJ14" s="43"/>
      <c r="GK14" s="43"/>
      <c r="GL14" s="43"/>
      <c r="GM14" s="43"/>
      <c r="GN14" s="43"/>
      <c r="GO14" s="43"/>
      <c r="GP14" s="43"/>
      <c r="GQ14" s="43"/>
      <c r="GR14" s="43"/>
      <c r="GS14" s="43"/>
      <c r="GT14" s="43"/>
      <c r="GU14" s="43"/>
      <c r="GV14" s="43"/>
      <c r="GW14" s="43"/>
      <c r="GX14" s="43"/>
      <c r="GY14" s="43"/>
      <c r="GZ14" s="43"/>
      <c r="HA14" s="43"/>
      <c r="HB14" s="43"/>
      <c r="HC14" s="43"/>
      <c r="HD14" s="43"/>
      <c r="HE14" s="43"/>
      <c r="HF14" s="43"/>
      <c r="HG14" s="43"/>
      <c r="HH14" s="43"/>
      <c r="HI14" s="43"/>
      <c r="HJ14" s="43"/>
      <c r="HK14" s="43"/>
      <c r="HL14" s="43"/>
      <c r="HM14" s="43"/>
      <c r="HN14" s="43"/>
      <c r="HO14" s="43"/>
      <c r="HP14" s="43"/>
      <c r="HQ14" s="43"/>
      <c r="HR14" s="43"/>
    </row>
    <row r="15" spans="1:226" s="32" customFormat="1" ht="147" customHeight="1" x14ac:dyDescent="0.2">
      <c r="A15" s="15">
        <v>9</v>
      </c>
      <c r="B15" s="16" t="s">
        <v>71</v>
      </c>
      <c r="C15" s="17" t="s">
        <v>24</v>
      </c>
      <c r="D15" s="18" t="s">
        <v>25</v>
      </c>
      <c r="E15" s="19" t="s">
        <v>72</v>
      </c>
      <c r="F15" s="20" t="s">
        <v>73</v>
      </c>
      <c r="G15" s="21" t="s">
        <v>74</v>
      </c>
      <c r="H15" s="22" t="s">
        <v>75</v>
      </c>
      <c r="I15" s="23">
        <v>54000000</v>
      </c>
      <c r="J15" s="23">
        <v>54000000</v>
      </c>
      <c r="K15" s="24">
        <v>42552</v>
      </c>
      <c r="L15" s="24">
        <v>42669</v>
      </c>
      <c r="M15" s="24">
        <v>42669</v>
      </c>
      <c r="N15" s="25">
        <v>186</v>
      </c>
      <c r="O15" s="24">
        <v>42856</v>
      </c>
      <c r="P15" s="26" t="s">
        <v>76</v>
      </c>
      <c r="Q15" s="27" t="s">
        <v>77</v>
      </c>
      <c r="R15" s="28" t="s">
        <v>78</v>
      </c>
      <c r="S15" s="29" t="s">
        <v>79</v>
      </c>
      <c r="T15" s="28" t="s">
        <v>80</v>
      </c>
      <c r="U15" s="30" t="s">
        <v>34</v>
      </c>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c r="FU15" s="31"/>
      <c r="FV15" s="31"/>
      <c r="FW15" s="31"/>
      <c r="FX15" s="31"/>
      <c r="FY15" s="31"/>
      <c r="FZ15" s="31"/>
      <c r="GA15" s="31"/>
      <c r="GB15" s="31"/>
      <c r="GC15" s="31"/>
      <c r="GD15" s="31"/>
      <c r="GE15" s="31"/>
      <c r="GF15" s="31"/>
      <c r="GG15" s="31"/>
      <c r="GH15" s="31"/>
      <c r="GI15" s="31"/>
      <c r="GJ15" s="31"/>
      <c r="GK15" s="31"/>
      <c r="GL15" s="31"/>
      <c r="GM15" s="31"/>
      <c r="GN15" s="31"/>
      <c r="GO15" s="31"/>
      <c r="GP15" s="31"/>
      <c r="GQ15" s="31"/>
      <c r="GR15" s="31"/>
      <c r="GS15" s="31"/>
      <c r="GT15" s="31"/>
      <c r="GU15" s="31"/>
      <c r="GV15" s="31"/>
      <c r="GW15" s="31"/>
      <c r="GX15" s="31"/>
      <c r="GY15" s="31"/>
      <c r="GZ15" s="31"/>
      <c r="HA15" s="31"/>
      <c r="HB15" s="31"/>
      <c r="HC15" s="31"/>
      <c r="HD15" s="31"/>
      <c r="HE15" s="31"/>
      <c r="HF15" s="31"/>
      <c r="HG15" s="31"/>
      <c r="HH15" s="31"/>
      <c r="HI15" s="31"/>
      <c r="HJ15" s="31"/>
      <c r="HK15" s="31"/>
      <c r="HL15" s="31"/>
      <c r="HM15" s="31"/>
      <c r="HN15" s="31"/>
      <c r="HO15" s="31"/>
      <c r="HP15" s="31"/>
      <c r="HQ15" s="31"/>
      <c r="HR15" s="31"/>
    </row>
    <row r="16" spans="1:226" s="32" customFormat="1" ht="100.5" customHeight="1" x14ac:dyDescent="0.2">
      <c r="A16" s="15" t="s">
        <v>81</v>
      </c>
      <c r="B16" s="16" t="s">
        <v>71</v>
      </c>
      <c r="C16" s="56" t="s">
        <v>82</v>
      </c>
      <c r="D16" s="22" t="s">
        <v>83</v>
      </c>
      <c r="E16" s="57" t="s">
        <v>84</v>
      </c>
      <c r="F16" s="21" t="s">
        <v>85</v>
      </c>
      <c r="G16" s="37" t="s">
        <v>86</v>
      </c>
      <c r="H16" s="37" t="s">
        <v>87</v>
      </c>
      <c r="I16" s="58">
        <v>15000</v>
      </c>
      <c r="J16" s="58"/>
      <c r="K16" s="34" t="s">
        <v>88</v>
      </c>
      <c r="L16" s="34" t="s">
        <v>88</v>
      </c>
      <c r="M16" s="34" t="s">
        <v>88</v>
      </c>
      <c r="N16" s="34" t="s">
        <v>88</v>
      </c>
      <c r="O16" s="34" t="s">
        <v>88</v>
      </c>
      <c r="P16" s="51" t="s">
        <v>89</v>
      </c>
      <c r="Q16" s="22" t="s">
        <v>90</v>
      </c>
      <c r="R16" s="28" t="s">
        <v>91</v>
      </c>
      <c r="S16" s="29" t="s">
        <v>79</v>
      </c>
      <c r="T16" s="59" t="s">
        <v>92</v>
      </c>
      <c r="U16" s="60"/>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row>
    <row r="17" spans="1:226" s="62" customFormat="1" ht="119.25" customHeight="1" x14ac:dyDescent="0.2">
      <c r="A17" s="15">
        <v>10</v>
      </c>
      <c r="B17" s="16" t="s">
        <v>23</v>
      </c>
      <c r="C17" s="17">
        <v>31201</v>
      </c>
      <c r="D17" s="18" t="s">
        <v>93</v>
      </c>
      <c r="E17" s="19">
        <v>3120101</v>
      </c>
      <c r="F17" s="20" t="s">
        <v>94</v>
      </c>
      <c r="G17" s="21" t="s">
        <v>74</v>
      </c>
      <c r="H17" s="22" t="s">
        <v>95</v>
      </c>
      <c r="I17" s="61">
        <v>3754266</v>
      </c>
      <c r="J17" s="61">
        <v>3754266</v>
      </c>
      <c r="K17" s="24">
        <v>42474</v>
      </c>
      <c r="L17" s="24">
        <v>42507</v>
      </c>
      <c r="M17" s="24">
        <v>42514</v>
      </c>
      <c r="N17" s="25">
        <v>240</v>
      </c>
      <c r="O17" s="24">
        <v>42734</v>
      </c>
      <c r="P17" s="26" t="s">
        <v>96</v>
      </c>
      <c r="Q17" s="27" t="s">
        <v>97</v>
      </c>
      <c r="R17" s="28" t="s">
        <v>98</v>
      </c>
      <c r="S17" s="22" t="s">
        <v>32</v>
      </c>
      <c r="T17" s="22" t="s">
        <v>99</v>
      </c>
      <c r="U17" s="30" t="s">
        <v>34</v>
      </c>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c r="EL17" s="31"/>
      <c r="EM17" s="31"/>
      <c r="EN17" s="31"/>
      <c r="EO17" s="31"/>
      <c r="EP17" s="31"/>
      <c r="EQ17" s="31"/>
      <c r="ER17" s="31"/>
      <c r="ES17" s="31"/>
      <c r="ET17" s="31"/>
      <c r="EU17" s="31"/>
      <c r="EV17" s="31"/>
      <c r="EW17" s="31"/>
      <c r="EX17" s="31"/>
      <c r="EY17" s="31"/>
      <c r="EZ17" s="31"/>
      <c r="FA17" s="31"/>
      <c r="FB17" s="31"/>
      <c r="FC17" s="31"/>
      <c r="FD17" s="31"/>
      <c r="FE17" s="31"/>
      <c r="FF17" s="31"/>
      <c r="FG17" s="31"/>
      <c r="FH17" s="31"/>
      <c r="FI17" s="31"/>
      <c r="FJ17" s="31"/>
      <c r="FK17" s="31"/>
      <c r="FL17" s="31"/>
      <c r="FM17" s="31"/>
      <c r="FN17" s="31"/>
      <c r="FO17" s="31"/>
      <c r="FP17" s="31"/>
      <c r="FQ17" s="31"/>
      <c r="FR17" s="31"/>
      <c r="FS17" s="31"/>
      <c r="FT17" s="31"/>
      <c r="FU17" s="31"/>
      <c r="FV17" s="31"/>
      <c r="FW17" s="31"/>
      <c r="FX17" s="31"/>
      <c r="FY17" s="31"/>
      <c r="FZ17" s="31"/>
      <c r="GA17" s="31"/>
      <c r="GB17" s="31"/>
      <c r="GC17" s="31"/>
      <c r="GD17" s="31"/>
      <c r="GE17" s="31"/>
      <c r="GF17" s="31"/>
      <c r="GG17" s="31"/>
      <c r="GH17" s="31"/>
      <c r="GI17" s="31"/>
      <c r="GJ17" s="31"/>
      <c r="GK17" s="31"/>
      <c r="GL17" s="31"/>
      <c r="GM17" s="31"/>
      <c r="GN17" s="31"/>
      <c r="GO17" s="31"/>
      <c r="GP17" s="31"/>
      <c r="GQ17" s="31"/>
      <c r="GR17" s="31"/>
      <c r="GS17" s="31"/>
      <c r="GT17" s="31"/>
      <c r="GU17" s="31"/>
      <c r="GV17" s="31"/>
      <c r="GW17" s="31"/>
      <c r="GX17" s="31"/>
      <c r="GY17" s="31"/>
      <c r="GZ17" s="31"/>
      <c r="HA17" s="31"/>
      <c r="HB17" s="31"/>
      <c r="HC17" s="31"/>
      <c r="HD17" s="31"/>
      <c r="HE17" s="31"/>
      <c r="HF17" s="31"/>
      <c r="HG17" s="31"/>
      <c r="HH17" s="31"/>
      <c r="HI17" s="31"/>
      <c r="HJ17" s="31"/>
      <c r="HK17" s="31"/>
      <c r="HL17" s="31"/>
      <c r="HM17" s="31"/>
      <c r="HN17" s="31"/>
      <c r="HO17" s="31"/>
      <c r="HP17" s="31"/>
      <c r="HQ17" s="31"/>
      <c r="HR17" s="31"/>
    </row>
    <row r="18" spans="1:226" s="32" customFormat="1" ht="89.25" customHeight="1" x14ac:dyDescent="0.2">
      <c r="A18" s="15">
        <v>11</v>
      </c>
      <c r="B18" s="16" t="s">
        <v>23</v>
      </c>
      <c r="C18" s="17">
        <v>31201</v>
      </c>
      <c r="D18" s="18" t="s">
        <v>93</v>
      </c>
      <c r="E18" s="19">
        <v>3120101</v>
      </c>
      <c r="F18" s="20" t="s">
        <v>94</v>
      </c>
      <c r="G18" s="21" t="s">
        <v>74</v>
      </c>
      <c r="H18" s="22" t="s">
        <v>100</v>
      </c>
      <c r="I18" s="61">
        <v>5549873</v>
      </c>
      <c r="J18" s="61">
        <v>5549873</v>
      </c>
      <c r="K18" s="24">
        <v>42474</v>
      </c>
      <c r="L18" s="24">
        <v>42507</v>
      </c>
      <c r="M18" s="24">
        <v>42514</v>
      </c>
      <c r="N18" s="25">
        <v>240</v>
      </c>
      <c r="O18" s="24">
        <v>42734</v>
      </c>
      <c r="P18" s="26" t="s">
        <v>96</v>
      </c>
      <c r="Q18" s="27" t="s">
        <v>97</v>
      </c>
      <c r="R18" s="28" t="s">
        <v>98</v>
      </c>
      <c r="S18" s="22" t="s">
        <v>32</v>
      </c>
      <c r="T18" s="22" t="s">
        <v>101</v>
      </c>
      <c r="U18" s="30" t="s">
        <v>34</v>
      </c>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c r="EA18" s="31"/>
      <c r="EB18" s="31"/>
      <c r="EC18" s="31"/>
      <c r="ED18" s="31"/>
      <c r="EE18" s="31"/>
      <c r="EF18" s="31"/>
      <c r="EG18" s="31"/>
      <c r="EH18" s="31"/>
      <c r="EI18" s="31"/>
      <c r="EJ18" s="31"/>
      <c r="EK18" s="31"/>
      <c r="EL18" s="31"/>
      <c r="EM18" s="31"/>
      <c r="EN18" s="31"/>
      <c r="EO18" s="31"/>
      <c r="EP18" s="31"/>
      <c r="EQ18" s="31"/>
      <c r="ER18" s="31"/>
      <c r="ES18" s="31"/>
      <c r="ET18" s="31"/>
      <c r="EU18" s="31"/>
      <c r="EV18" s="31"/>
      <c r="EW18" s="31"/>
      <c r="EX18" s="31"/>
      <c r="EY18" s="31"/>
      <c r="EZ18" s="31"/>
      <c r="FA18" s="31"/>
      <c r="FB18" s="31"/>
      <c r="FC18" s="31"/>
      <c r="FD18" s="31"/>
      <c r="FE18" s="31"/>
      <c r="FF18" s="31"/>
      <c r="FG18" s="31"/>
      <c r="FH18" s="31"/>
      <c r="FI18" s="31"/>
      <c r="FJ18" s="31"/>
      <c r="FK18" s="31"/>
      <c r="FL18" s="31"/>
      <c r="FM18" s="31"/>
      <c r="FN18" s="31"/>
      <c r="FO18" s="31"/>
      <c r="FP18" s="31"/>
      <c r="FQ18" s="31"/>
      <c r="FR18" s="31"/>
      <c r="FS18" s="31"/>
      <c r="FT18" s="31"/>
      <c r="FU18" s="31"/>
      <c r="FV18" s="31"/>
      <c r="FW18" s="31"/>
      <c r="FX18" s="31"/>
      <c r="FY18" s="31"/>
      <c r="FZ18" s="31"/>
      <c r="GA18" s="31"/>
      <c r="GB18" s="31"/>
      <c r="GC18" s="31"/>
      <c r="GD18" s="31"/>
      <c r="GE18" s="31"/>
      <c r="GF18" s="31"/>
      <c r="GG18" s="31"/>
      <c r="GH18" s="31"/>
      <c r="GI18" s="31"/>
      <c r="GJ18" s="31"/>
      <c r="GK18" s="31"/>
      <c r="GL18" s="31"/>
      <c r="GM18" s="31"/>
      <c r="GN18" s="31"/>
      <c r="GO18" s="31"/>
      <c r="GP18" s="31"/>
      <c r="GQ18" s="31"/>
      <c r="GR18" s="31"/>
      <c r="GS18" s="31"/>
      <c r="GT18" s="31"/>
      <c r="GU18" s="31"/>
      <c r="GV18" s="31"/>
      <c r="GW18" s="31"/>
      <c r="GX18" s="31"/>
      <c r="GY18" s="31"/>
      <c r="GZ18" s="31"/>
      <c r="HA18" s="31"/>
      <c r="HB18" s="31"/>
      <c r="HC18" s="31"/>
      <c r="HD18" s="31"/>
      <c r="HE18" s="31"/>
      <c r="HF18" s="31"/>
      <c r="HG18" s="31"/>
      <c r="HH18" s="31"/>
      <c r="HI18" s="31"/>
      <c r="HJ18" s="31"/>
      <c r="HK18" s="31"/>
      <c r="HL18" s="31"/>
      <c r="HM18" s="31"/>
      <c r="HN18" s="31"/>
      <c r="HO18" s="31"/>
      <c r="HP18" s="31"/>
      <c r="HQ18" s="31"/>
      <c r="HR18" s="31"/>
    </row>
    <row r="19" spans="1:226" s="32" customFormat="1" ht="118.5" customHeight="1" x14ac:dyDescent="0.2">
      <c r="A19" s="15">
        <v>12</v>
      </c>
      <c r="B19" s="16" t="s">
        <v>23</v>
      </c>
      <c r="C19" s="17">
        <v>31201</v>
      </c>
      <c r="D19" s="18" t="s">
        <v>93</v>
      </c>
      <c r="E19" s="19">
        <v>3120101</v>
      </c>
      <c r="F19" s="20" t="s">
        <v>94</v>
      </c>
      <c r="G19" s="21" t="s">
        <v>74</v>
      </c>
      <c r="H19" s="22" t="s">
        <v>102</v>
      </c>
      <c r="I19" s="61">
        <v>6695276</v>
      </c>
      <c r="J19" s="61">
        <v>6695276</v>
      </c>
      <c r="K19" s="24">
        <v>42474</v>
      </c>
      <c r="L19" s="24">
        <v>42507</v>
      </c>
      <c r="M19" s="24">
        <v>42514</v>
      </c>
      <c r="N19" s="25">
        <v>240</v>
      </c>
      <c r="O19" s="24">
        <v>42734</v>
      </c>
      <c r="P19" s="26" t="s">
        <v>96</v>
      </c>
      <c r="Q19" s="27" t="s">
        <v>97</v>
      </c>
      <c r="R19" s="28" t="s">
        <v>98</v>
      </c>
      <c r="S19" s="22" t="s">
        <v>32</v>
      </c>
      <c r="T19" s="22" t="s">
        <v>103</v>
      </c>
      <c r="U19" s="30" t="s">
        <v>34</v>
      </c>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c r="DX19" s="31"/>
      <c r="DY19" s="31"/>
      <c r="DZ19" s="31"/>
      <c r="EA19" s="31"/>
      <c r="EB19" s="31"/>
      <c r="EC19" s="31"/>
      <c r="ED19" s="31"/>
      <c r="EE19" s="31"/>
      <c r="EF19" s="31"/>
      <c r="EG19" s="31"/>
      <c r="EH19" s="31"/>
      <c r="EI19" s="31"/>
      <c r="EJ19" s="31"/>
      <c r="EK19" s="31"/>
      <c r="EL19" s="31"/>
      <c r="EM19" s="31"/>
      <c r="EN19" s="31"/>
      <c r="EO19" s="31"/>
      <c r="EP19" s="31"/>
      <c r="EQ19" s="31"/>
      <c r="ER19" s="31"/>
      <c r="ES19" s="31"/>
      <c r="ET19" s="31"/>
      <c r="EU19" s="31"/>
      <c r="EV19" s="31"/>
      <c r="EW19" s="31"/>
      <c r="EX19" s="31"/>
      <c r="EY19" s="31"/>
      <c r="EZ19" s="31"/>
      <c r="FA19" s="31"/>
      <c r="FB19" s="31"/>
      <c r="FC19" s="31"/>
      <c r="FD19" s="31"/>
      <c r="FE19" s="31"/>
      <c r="FF19" s="31"/>
      <c r="FG19" s="31"/>
      <c r="FH19" s="31"/>
      <c r="FI19" s="31"/>
      <c r="FJ19" s="31"/>
      <c r="FK19" s="31"/>
      <c r="FL19" s="31"/>
      <c r="FM19" s="31"/>
      <c r="FN19" s="31"/>
      <c r="FO19" s="31"/>
      <c r="FP19" s="31"/>
      <c r="FQ19" s="31"/>
      <c r="FR19" s="31"/>
      <c r="FS19" s="31"/>
      <c r="FT19" s="31"/>
      <c r="FU19" s="31"/>
      <c r="FV19" s="31"/>
      <c r="FW19" s="31"/>
      <c r="FX19" s="31"/>
      <c r="FY19" s="31"/>
      <c r="FZ19" s="31"/>
      <c r="GA19" s="31"/>
      <c r="GB19" s="31"/>
      <c r="GC19" s="31"/>
      <c r="GD19" s="31"/>
      <c r="GE19" s="31"/>
      <c r="GF19" s="31"/>
      <c r="GG19" s="31"/>
      <c r="GH19" s="31"/>
      <c r="GI19" s="31"/>
      <c r="GJ19" s="31"/>
      <c r="GK19" s="31"/>
      <c r="GL19" s="31"/>
      <c r="GM19" s="31"/>
      <c r="GN19" s="31"/>
      <c r="GO19" s="31"/>
      <c r="GP19" s="31"/>
      <c r="GQ19" s="31"/>
      <c r="GR19" s="31"/>
      <c r="GS19" s="31"/>
      <c r="GT19" s="31"/>
      <c r="GU19" s="31"/>
      <c r="GV19" s="31"/>
      <c r="GW19" s="31"/>
      <c r="GX19" s="31"/>
      <c r="GY19" s="31"/>
      <c r="GZ19" s="31"/>
      <c r="HA19" s="31"/>
      <c r="HB19" s="31"/>
      <c r="HC19" s="31"/>
      <c r="HD19" s="31"/>
      <c r="HE19" s="31"/>
      <c r="HF19" s="31"/>
      <c r="HG19" s="31"/>
      <c r="HH19" s="31"/>
      <c r="HI19" s="31"/>
      <c r="HJ19" s="31"/>
      <c r="HK19" s="31"/>
      <c r="HL19" s="31"/>
      <c r="HM19" s="31"/>
      <c r="HN19" s="31"/>
      <c r="HO19" s="31"/>
      <c r="HP19" s="31"/>
      <c r="HQ19" s="31"/>
      <c r="HR19" s="31"/>
    </row>
    <row r="20" spans="1:226" s="32" customFormat="1" ht="178.5" customHeight="1" x14ac:dyDescent="0.2">
      <c r="A20" s="15">
        <v>13</v>
      </c>
      <c r="B20" s="16" t="s">
        <v>23</v>
      </c>
      <c r="C20" s="17">
        <v>31201</v>
      </c>
      <c r="D20" s="18" t="s">
        <v>93</v>
      </c>
      <c r="E20" s="19">
        <v>3120101</v>
      </c>
      <c r="F20" s="20" t="s">
        <v>94</v>
      </c>
      <c r="G20" s="21" t="s">
        <v>74</v>
      </c>
      <c r="H20" s="22" t="s">
        <v>104</v>
      </c>
      <c r="I20" s="61">
        <v>3001963</v>
      </c>
      <c r="J20" s="61">
        <v>3001963</v>
      </c>
      <c r="K20" s="24">
        <v>42474</v>
      </c>
      <c r="L20" s="24">
        <v>42507</v>
      </c>
      <c r="M20" s="24">
        <v>42514</v>
      </c>
      <c r="N20" s="25">
        <v>240</v>
      </c>
      <c r="O20" s="24">
        <v>42734</v>
      </c>
      <c r="P20" s="26" t="s">
        <v>96</v>
      </c>
      <c r="Q20" s="27" t="s">
        <v>97</v>
      </c>
      <c r="R20" s="28" t="s">
        <v>98</v>
      </c>
      <c r="S20" s="22" t="s">
        <v>32</v>
      </c>
      <c r="T20" s="22" t="s">
        <v>105</v>
      </c>
      <c r="U20" s="30" t="s">
        <v>34</v>
      </c>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31"/>
      <c r="EE20" s="31"/>
      <c r="EF20" s="31"/>
      <c r="EG20" s="31"/>
      <c r="EH20" s="31"/>
      <c r="EI20" s="31"/>
      <c r="EJ20" s="31"/>
      <c r="EK20" s="31"/>
      <c r="EL20" s="31"/>
      <c r="EM20" s="31"/>
      <c r="EN20" s="31"/>
      <c r="EO20" s="31"/>
      <c r="EP20" s="31"/>
      <c r="EQ20" s="31"/>
      <c r="ER20" s="31"/>
      <c r="ES20" s="31"/>
      <c r="ET20" s="31"/>
      <c r="EU20" s="31"/>
      <c r="EV20" s="31"/>
      <c r="EW20" s="31"/>
      <c r="EX20" s="31"/>
      <c r="EY20" s="31"/>
      <c r="EZ20" s="31"/>
      <c r="FA20" s="31"/>
      <c r="FB20" s="31"/>
      <c r="FC20" s="31"/>
      <c r="FD20" s="31"/>
      <c r="FE20" s="31"/>
      <c r="FF20" s="31"/>
      <c r="FG20" s="31"/>
      <c r="FH20" s="31"/>
      <c r="FI20" s="31"/>
      <c r="FJ20" s="31"/>
      <c r="FK20" s="31"/>
      <c r="FL20" s="31"/>
      <c r="FM20" s="31"/>
      <c r="FN20" s="31"/>
      <c r="FO20" s="31"/>
      <c r="FP20" s="31"/>
      <c r="FQ20" s="31"/>
      <c r="FR20" s="31"/>
      <c r="FS20" s="31"/>
      <c r="FT20" s="31"/>
      <c r="FU20" s="31"/>
      <c r="FV20" s="31"/>
      <c r="FW20" s="31"/>
      <c r="FX20" s="31"/>
      <c r="FY20" s="31"/>
      <c r="FZ20" s="31"/>
      <c r="GA20" s="31"/>
      <c r="GB20" s="31"/>
      <c r="GC20" s="31"/>
      <c r="GD20" s="31"/>
      <c r="GE20" s="31"/>
      <c r="GF20" s="31"/>
      <c r="GG20" s="31"/>
      <c r="GH20" s="31"/>
      <c r="GI20" s="31"/>
      <c r="GJ20" s="31"/>
      <c r="GK20" s="31"/>
      <c r="GL20" s="31"/>
      <c r="GM20" s="31"/>
      <c r="GN20" s="31"/>
      <c r="GO20" s="31"/>
      <c r="GP20" s="31"/>
      <c r="GQ20" s="31"/>
      <c r="GR20" s="31"/>
      <c r="GS20" s="31"/>
      <c r="GT20" s="31"/>
      <c r="GU20" s="31"/>
      <c r="GV20" s="31"/>
      <c r="GW20" s="31"/>
      <c r="GX20" s="31"/>
      <c r="GY20" s="31"/>
      <c r="GZ20" s="31"/>
      <c r="HA20" s="31"/>
      <c r="HB20" s="31"/>
      <c r="HC20" s="31"/>
      <c r="HD20" s="31"/>
      <c r="HE20" s="31"/>
      <c r="HF20" s="31"/>
      <c r="HG20" s="31"/>
      <c r="HH20" s="31"/>
      <c r="HI20" s="31"/>
      <c r="HJ20" s="31"/>
      <c r="HK20" s="31"/>
      <c r="HL20" s="31"/>
      <c r="HM20" s="31"/>
      <c r="HN20" s="31"/>
      <c r="HO20" s="31"/>
      <c r="HP20" s="31"/>
      <c r="HQ20" s="31"/>
      <c r="HR20" s="31"/>
    </row>
    <row r="21" spans="1:226" s="32" customFormat="1" ht="140.25" customHeight="1" x14ac:dyDescent="0.2">
      <c r="A21" s="15">
        <v>14</v>
      </c>
      <c r="B21" s="16" t="s">
        <v>23</v>
      </c>
      <c r="C21" s="17">
        <v>31201</v>
      </c>
      <c r="D21" s="18" t="s">
        <v>93</v>
      </c>
      <c r="E21" s="19">
        <v>3120101</v>
      </c>
      <c r="F21" s="20" t="s">
        <v>94</v>
      </c>
      <c r="G21" s="21" t="s">
        <v>27</v>
      </c>
      <c r="H21" s="22" t="s">
        <v>106</v>
      </c>
      <c r="I21" s="23">
        <v>10513080</v>
      </c>
      <c r="J21" s="23">
        <v>10513080</v>
      </c>
      <c r="K21" s="24">
        <v>42478</v>
      </c>
      <c r="L21" s="24">
        <v>42530</v>
      </c>
      <c r="M21" s="24">
        <v>42535</v>
      </c>
      <c r="N21" s="25">
        <v>240</v>
      </c>
      <c r="O21" s="24">
        <v>42779</v>
      </c>
      <c r="P21" s="26" t="s">
        <v>107</v>
      </c>
      <c r="Q21" s="27" t="s">
        <v>108</v>
      </c>
      <c r="R21" s="28" t="s">
        <v>98</v>
      </c>
      <c r="S21" s="22" t="s">
        <v>32</v>
      </c>
      <c r="T21" s="22" t="s">
        <v>109</v>
      </c>
      <c r="U21" s="30" t="s">
        <v>34</v>
      </c>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c r="DD21" s="31"/>
      <c r="DE21" s="31"/>
      <c r="DF21" s="31"/>
      <c r="DG21" s="31"/>
      <c r="DH21" s="31"/>
      <c r="DI21" s="31"/>
      <c r="DJ21" s="31"/>
      <c r="DK21" s="31"/>
      <c r="DL21" s="31"/>
      <c r="DM21" s="31"/>
      <c r="DN21" s="31"/>
      <c r="DO21" s="31"/>
      <c r="DP21" s="31"/>
      <c r="DQ21" s="31"/>
      <c r="DR21" s="31"/>
      <c r="DS21" s="31"/>
      <c r="DT21" s="31"/>
      <c r="DU21" s="31"/>
      <c r="DV21" s="31"/>
      <c r="DW21" s="31"/>
      <c r="DX21" s="31"/>
      <c r="DY21" s="31"/>
      <c r="DZ21" s="31"/>
      <c r="EA21" s="31"/>
      <c r="EB21" s="31"/>
      <c r="EC21" s="31"/>
      <c r="ED21" s="31"/>
      <c r="EE21" s="31"/>
      <c r="EF21" s="31"/>
      <c r="EG21" s="31"/>
      <c r="EH21" s="31"/>
      <c r="EI21" s="31"/>
      <c r="EJ21" s="31"/>
      <c r="EK21" s="31"/>
      <c r="EL21" s="31"/>
      <c r="EM21" s="31"/>
      <c r="EN21" s="31"/>
      <c r="EO21" s="31"/>
      <c r="EP21" s="31"/>
      <c r="EQ21" s="31"/>
      <c r="ER21" s="31"/>
      <c r="ES21" s="31"/>
      <c r="ET21" s="31"/>
      <c r="EU21" s="31"/>
      <c r="EV21" s="31"/>
      <c r="EW21" s="31"/>
      <c r="EX21" s="31"/>
      <c r="EY21" s="31"/>
      <c r="EZ21" s="31"/>
      <c r="FA21" s="31"/>
      <c r="FB21" s="31"/>
      <c r="FC21" s="31"/>
      <c r="FD21" s="31"/>
      <c r="FE21" s="31"/>
      <c r="FF21" s="31"/>
      <c r="FG21" s="31"/>
      <c r="FH21" s="31"/>
      <c r="FI21" s="31"/>
      <c r="FJ21" s="31"/>
      <c r="FK21" s="31"/>
      <c r="FL21" s="31"/>
      <c r="FM21" s="31"/>
      <c r="FN21" s="31"/>
      <c r="FO21" s="31"/>
      <c r="FP21" s="31"/>
      <c r="FQ21" s="31"/>
      <c r="FR21" s="31"/>
      <c r="FS21" s="31"/>
      <c r="FT21" s="31"/>
      <c r="FU21" s="31"/>
      <c r="FV21" s="31"/>
      <c r="FW21" s="31"/>
      <c r="FX21" s="31"/>
      <c r="FY21" s="31"/>
      <c r="FZ21" s="31"/>
      <c r="GA21" s="31"/>
      <c r="GB21" s="31"/>
      <c r="GC21" s="31"/>
      <c r="GD21" s="31"/>
      <c r="GE21" s="31"/>
      <c r="GF21" s="31"/>
      <c r="GG21" s="31"/>
      <c r="GH21" s="31"/>
      <c r="GI21" s="31"/>
      <c r="GJ21" s="31"/>
      <c r="GK21" s="31"/>
      <c r="GL21" s="31"/>
      <c r="GM21" s="31"/>
      <c r="GN21" s="31"/>
      <c r="GO21" s="31"/>
      <c r="GP21" s="31"/>
      <c r="GQ21" s="31"/>
      <c r="GR21" s="31"/>
      <c r="GS21" s="31"/>
      <c r="GT21" s="31"/>
      <c r="GU21" s="31"/>
      <c r="GV21" s="31"/>
      <c r="GW21" s="31"/>
      <c r="GX21" s="31"/>
      <c r="GY21" s="31"/>
      <c r="GZ21" s="31"/>
      <c r="HA21" s="31"/>
      <c r="HB21" s="31"/>
      <c r="HC21" s="31"/>
      <c r="HD21" s="31"/>
      <c r="HE21" s="31"/>
      <c r="HF21" s="31"/>
      <c r="HG21" s="31"/>
      <c r="HH21" s="31"/>
      <c r="HI21" s="31"/>
      <c r="HJ21" s="31"/>
      <c r="HK21" s="31"/>
      <c r="HL21" s="31"/>
      <c r="HM21" s="31"/>
      <c r="HN21" s="31"/>
      <c r="HO21" s="31"/>
      <c r="HP21" s="31"/>
      <c r="HQ21" s="31"/>
      <c r="HR21" s="31"/>
    </row>
    <row r="22" spans="1:226" s="32" customFormat="1" ht="76.5" customHeight="1" x14ac:dyDescent="0.2">
      <c r="A22" s="15">
        <v>15</v>
      </c>
      <c r="B22" s="16" t="s">
        <v>23</v>
      </c>
      <c r="C22" s="17" t="s">
        <v>24</v>
      </c>
      <c r="D22" s="18" t="s">
        <v>25</v>
      </c>
      <c r="E22" s="19">
        <v>3120210</v>
      </c>
      <c r="F22" s="20" t="s">
        <v>110</v>
      </c>
      <c r="G22" s="21" t="s">
        <v>111</v>
      </c>
      <c r="H22" s="22" t="s">
        <v>112</v>
      </c>
      <c r="I22" s="23">
        <v>40120000</v>
      </c>
      <c r="J22" s="23">
        <v>40120000</v>
      </c>
      <c r="K22" s="24">
        <v>42489</v>
      </c>
      <c r="L22" s="24">
        <v>42535</v>
      </c>
      <c r="M22" s="24">
        <v>42538</v>
      </c>
      <c r="N22" s="25">
        <v>60</v>
      </c>
      <c r="O22" s="24">
        <v>42608</v>
      </c>
      <c r="P22" s="26" t="s">
        <v>113</v>
      </c>
      <c r="Q22" s="27" t="s">
        <v>114</v>
      </c>
      <c r="R22" s="28" t="s">
        <v>115</v>
      </c>
      <c r="S22" s="22" t="s">
        <v>32</v>
      </c>
      <c r="T22" s="22" t="s">
        <v>116</v>
      </c>
      <c r="U22" s="30" t="s">
        <v>34</v>
      </c>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c r="CM22" s="31"/>
      <c r="CN22" s="31"/>
      <c r="CO22" s="31"/>
      <c r="CP22" s="31"/>
      <c r="CQ22" s="31"/>
      <c r="CR22" s="31"/>
      <c r="CS22" s="31"/>
      <c r="CT22" s="31"/>
      <c r="CU22" s="31"/>
      <c r="CV22" s="31"/>
      <c r="CW22" s="31"/>
      <c r="CX22" s="31"/>
      <c r="CY22" s="31"/>
      <c r="CZ22" s="31"/>
      <c r="DA22" s="31"/>
      <c r="DB22" s="31"/>
      <c r="DC22" s="31"/>
      <c r="DD22" s="31"/>
      <c r="DE22" s="31"/>
      <c r="DF22" s="31"/>
      <c r="DG22" s="31"/>
      <c r="DH22" s="31"/>
      <c r="DI22" s="31"/>
      <c r="DJ22" s="31"/>
      <c r="DK22" s="31"/>
      <c r="DL22" s="31"/>
      <c r="DM22" s="31"/>
      <c r="DN22" s="31"/>
      <c r="DO22" s="31"/>
      <c r="DP22" s="31"/>
      <c r="DQ22" s="31"/>
      <c r="DR22" s="31"/>
      <c r="DS22" s="31"/>
      <c r="DT22" s="31"/>
      <c r="DU22" s="31"/>
      <c r="DV22" s="31"/>
      <c r="DW22" s="31"/>
      <c r="DX22" s="31"/>
      <c r="DY22" s="31"/>
      <c r="DZ22" s="31"/>
      <c r="EA22" s="31"/>
      <c r="EB22" s="31"/>
      <c r="EC22" s="31"/>
      <c r="ED22" s="31"/>
      <c r="EE22" s="31"/>
      <c r="EF22" s="31"/>
      <c r="EG22" s="31"/>
      <c r="EH22" s="31"/>
      <c r="EI22" s="31"/>
      <c r="EJ22" s="31"/>
      <c r="EK22" s="31"/>
      <c r="EL22" s="31"/>
      <c r="EM22" s="31"/>
      <c r="EN22" s="31"/>
      <c r="EO22" s="31"/>
      <c r="EP22" s="31"/>
      <c r="EQ22" s="31"/>
      <c r="ER22" s="31"/>
      <c r="ES22" s="31"/>
      <c r="ET22" s="31"/>
      <c r="EU22" s="31"/>
      <c r="EV22" s="31"/>
      <c r="EW22" s="31"/>
      <c r="EX22" s="31"/>
      <c r="EY22" s="31"/>
      <c r="EZ22" s="31"/>
      <c r="FA22" s="31"/>
      <c r="FB22" s="31"/>
      <c r="FC22" s="31"/>
      <c r="FD22" s="31"/>
      <c r="FE22" s="31"/>
      <c r="FF22" s="31"/>
      <c r="FG22" s="31"/>
      <c r="FH22" s="31"/>
      <c r="FI22" s="31"/>
      <c r="FJ22" s="31"/>
      <c r="FK22" s="31"/>
      <c r="FL22" s="31"/>
      <c r="FM22" s="31"/>
      <c r="FN22" s="31"/>
      <c r="FO22" s="31"/>
      <c r="FP22" s="31"/>
      <c r="FQ22" s="31"/>
      <c r="FR22" s="31"/>
      <c r="FS22" s="31"/>
      <c r="FT22" s="31"/>
      <c r="FU22" s="31"/>
      <c r="FV22" s="31"/>
      <c r="FW22" s="31"/>
      <c r="FX22" s="31"/>
      <c r="FY22" s="31"/>
      <c r="FZ22" s="31"/>
      <c r="GA22" s="31"/>
      <c r="GB22" s="31"/>
      <c r="GC22" s="31"/>
      <c r="GD22" s="31"/>
      <c r="GE22" s="31"/>
      <c r="GF22" s="31"/>
      <c r="GG22" s="31"/>
      <c r="GH22" s="31"/>
      <c r="GI22" s="31"/>
      <c r="GJ22" s="31"/>
      <c r="GK22" s="31"/>
      <c r="GL22" s="31"/>
      <c r="GM22" s="31"/>
      <c r="GN22" s="31"/>
      <c r="GO22" s="31"/>
      <c r="GP22" s="31"/>
      <c r="GQ22" s="31"/>
      <c r="GR22" s="31"/>
      <c r="GS22" s="31"/>
      <c r="GT22" s="31"/>
      <c r="GU22" s="31"/>
      <c r="GV22" s="31"/>
      <c r="GW22" s="31"/>
      <c r="GX22" s="31"/>
      <c r="GY22" s="31"/>
      <c r="GZ22" s="31"/>
      <c r="HA22" s="31"/>
      <c r="HB22" s="31"/>
      <c r="HC22" s="31"/>
      <c r="HD22" s="31"/>
      <c r="HE22" s="31"/>
      <c r="HF22" s="31"/>
      <c r="HG22" s="31"/>
      <c r="HH22" s="31"/>
      <c r="HI22" s="31"/>
      <c r="HJ22" s="31"/>
      <c r="HK22" s="31"/>
      <c r="HL22" s="31"/>
      <c r="HM22" s="31"/>
      <c r="HN22" s="31"/>
      <c r="HO22" s="31"/>
      <c r="HP22" s="31"/>
      <c r="HQ22" s="31"/>
      <c r="HR22" s="31"/>
    </row>
    <row r="23" spans="1:226" s="32" customFormat="1" ht="90" customHeight="1" x14ac:dyDescent="0.2">
      <c r="A23" s="15">
        <v>16</v>
      </c>
      <c r="B23" s="16" t="s">
        <v>23</v>
      </c>
      <c r="C23" s="17" t="s">
        <v>24</v>
      </c>
      <c r="D23" s="18" t="s">
        <v>25</v>
      </c>
      <c r="E23" s="19">
        <v>3120210</v>
      </c>
      <c r="F23" s="20" t="s">
        <v>110</v>
      </c>
      <c r="G23" s="21" t="s">
        <v>27</v>
      </c>
      <c r="H23" s="22" t="s">
        <v>112</v>
      </c>
      <c r="I23" s="23">
        <v>17284000</v>
      </c>
      <c r="J23" s="23">
        <v>17284000</v>
      </c>
      <c r="K23" s="24">
        <v>42513</v>
      </c>
      <c r="L23" s="24">
        <v>42587</v>
      </c>
      <c r="M23" s="24">
        <v>42601</v>
      </c>
      <c r="N23" s="25">
        <v>60</v>
      </c>
      <c r="O23" s="24">
        <v>42661</v>
      </c>
      <c r="P23" s="26" t="s">
        <v>117</v>
      </c>
      <c r="Q23" s="27" t="s">
        <v>118</v>
      </c>
      <c r="R23" s="28" t="s">
        <v>119</v>
      </c>
      <c r="S23" s="22" t="s">
        <v>32</v>
      </c>
      <c r="T23" s="22" t="s">
        <v>120</v>
      </c>
      <c r="U23" s="30" t="s">
        <v>34</v>
      </c>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c r="ER23" s="31"/>
      <c r="ES23" s="31"/>
      <c r="ET23" s="31"/>
      <c r="EU23" s="31"/>
      <c r="EV23" s="31"/>
      <c r="EW23" s="31"/>
      <c r="EX23" s="31"/>
      <c r="EY23" s="31"/>
      <c r="EZ23" s="31"/>
      <c r="FA23" s="31"/>
      <c r="FB23" s="31"/>
      <c r="FC23" s="31"/>
      <c r="FD23" s="31"/>
      <c r="FE23" s="31"/>
      <c r="FF23" s="31"/>
      <c r="FG23" s="31"/>
      <c r="FH23" s="31"/>
      <c r="FI23" s="31"/>
      <c r="FJ23" s="31"/>
      <c r="FK23" s="31"/>
      <c r="FL23" s="31"/>
      <c r="FM23" s="31"/>
      <c r="FN23" s="31"/>
      <c r="FO23" s="31"/>
      <c r="FP23" s="31"/>
      <c r="FQ23" s="31"/>
      <c r="FR23" s="31"/>
      <c r="FS23" s="31"/>
      <c r="FT23" s="31"/>
      <c r="FU23" s="31"/>
      <c r="FV23" s="31"/>
      <c r="FW23" s="31"/>
      <c r="FX23" s="31"/>
      <c r="FY23" s="31"/>
      <c r="FZ23" s="31"/>
      <c r="GA23" s="31"/>
      <c r="GB23" s="31"/>
      <c r="GC23" s="31"/>
      <c r="GD23" s="31"/>
      <c r="GE23" s="31"/>
      <c r="GF23" s="31"/>
      <c r="GG23" s="31"/>
      <c r="GH23" s="31"/>
      <c r="GI23" s="31"/>
      <c r="GJ23" s="31"/>
      <c r="GK23" s="31"/>
      <c r="GL23" s="31"/>
      <c r="GM23" s="31"/>
      <c r="GN23" s="31"/>
      <c r="GO23" s="31"/>
      <c r="GP23" s="31"/>
      <c r="GQ23" s="31"/>
      <c r="GR23" s="31"/>
      <c r="GS23" s="31"/>
      <c r="GT23" s="31"/>
      <c r="GU23" s="31"/>
      <c r="GV23" s="31"/>
      <c r="GW23" s="31"/>
      <c r="GX23" s="31"/>
      <c r="GY23" s="31"/>
      <c r="GZ23" s="31"/>
      <c r="HA23" s="31"/>
      <c r="HB23" s="31"/>
      <c r="HC23" s="31"/>
      <c r="HD23" s="31"/>
      <c r="HE23" s="31"/>
      <c r="HF23" s="31"/>
      <c r="HG23" s="31"/>
      <c r="HH23" s="31"/>
      <c r="HI23" s="31"/>
      <c r="HJ23" s="31"/>
      <c r="HK23" s="31"/>
      <c r="HL23" s="31"/>
      <c r="HM23" s="31"/>
      <c r="HN23" s="31"/>
      <c r="HO23" s="31"/>
      <c r="HP23" s="31"/>
      <c r="HQ23" s="31"/>
      <c r="HR23" s="31"/>
    </row>
    <row r="24" spans="1:226" s="32" customFormat="1" ht="76.5" customHeight="1" x14ac:dyDescent="0.2">
      <c r="A24" s="15">
        <v>17</v>
      </c>
      <c r="B24" s="16" t="s">
        <v>23</v>
      </c>
      <c r="C24" s="17" t="s">
        <v>24</v>
      </c>
      <c r="D24" s="18" t="s">
        <v>25</v>
      </c>
      <c r="E24" s="19">
        <v>3120210</v>
      </c>
      <c r="F24" s="20" t="s">
        <v>110</v>
      </c>
      <c r="G24" s="37" t="s">
        <v>86</v>
      </c>
      <c r="H24" s="22" t="s">
        <v>112</v>
      </c>
      <c r="I24" s="23">
        <v>4800000</v>
      </c>
      <c r="J24" s="23">
        <v>4800000</v>
      </c>
      <c r="K24" s="24">
        <v>42572</v>
      </c>
      <c r="L24" s="24">
        <v>42636</v>
      </c>
      <c r="M24" s="24">
        <v>42639</v>
      </c>
      <c r="N24" s="25">
        <v>90</v>
      </c>
      <c r="O24" s="24">
        <v>42729</v>
      </c>
      <c r="P24" s="26" t="s">
        <v>121</v>
      </c>
      <c r="Q24" s="30" t="s">
        <v>122</v>
      </c>
      <c r="R24" s="28" t="s">
        <v>123</v>
      </c>
      <c r="S24" s="27" t="s">
        <v>32</v>
      </c>
      <c r="T24" s="27" t="s">
        <v>124</v>
      </c>
      <c r="U24" s="30" t="s">
        <v>34</v>
      </c>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31"/>
      <c r="DN24" s="31"/>
      <c r="DO24" s="31"/>
      <c r="DP24" s="31"/>
      <c r="DQ24" s="31"/>
      <c r="DR24" s="31"/>
      <c r="DS24" s="31"/>
      <c r="DT24" s="31"/>
      <c r="DU24" s="31"/>
      <c r="DV24" s="31"/>
      <c r="DW24" s="31"/>
      <c r="DX24" s="31"/>
      <c r="DY24" s="31"/>
      <c r="DZ24" s="31"/>
      <c r="EA24" s="31"/>
      <c r="EB24" s="31"/>
      <c r="EC24" s="31"/>
      <c r="ED24" s="31"/>
      <c r="EE24" s="31"/>
      <c r="EF24" s="31"/>
      <c r="EG24" s="31"/>
      <c r="EH24" s="31"/>
      <c r="EI24" s="31"/>
      <c r="EJ24" s="31"/>
      <c r="EK24" s="31"/>
      <c r="EL24" s="31"/>
      <c r="EM24" s="31"/>
      <c r="EN24" s="31"/>
      <c r="EO24" s="31"/>
      <c r="EP24" s="31"/>
      <c r="EQ24" s="31"/>
      <c r="ER24" s="31"/>
      <c r="ES24" s="31"/>
      <c r="ET24" s="31"/>
      <c r="EU24" s="31"/>
      <c r="EV24" s="31"/>
      <c r="EW24" s="31"/>
      <c r="EX24" s="31"/>
      <c r="EY24" s="31"/>
      <c r="EZ24" s="31"/>
      <c r="FA24" s="31"/>
      <c r="FB24" s="31"/>
      <c r="FC24" s="31"/>
      <c r="FD24" s="31"/>
      <c r="FE24" s="31"/>
      <c r="FF24" s="31"/>
      <c r="FG24" s="31"/>
      <c r="FH24" s="31"/>
      <c r="FI24" s="31"/>
      <c r="FJ24" s="31"/>
      <c r="FK24" s="31"/>
      <c r="FL24" s="31"/>
      <c r="FM24" s="31"/>
      <c r="FN24" s="31"/>
      <c r="FO24" s="31"/>
      <c r="FP24" s="31"/>
      <c r="FQ24" s="31"/>
      <c r="FR24" s="31"/>
      <c r="FS24" s="31"/>
      <c r="FT24" s="31"/>
      <c r="FU24" s="31"/>
      <c r="FV24" s="31"/>
      <c r="FW24" s="31"/>
      <c r="FX24" s="31"/>
      <c r="FY24" s="31"/>
      <c r="FZ24" s="31"/>
      <c r="GA24" s="31"/>
      <c r="GB24" s="31"/>
      <c r="GC24" s="31"/>
      <c r="GD24" s="31"/>
      <c r="GE24" s="31"/>
      <c r="GF24" s="31"/>
      <c r="GG24" s="31"/>
      <c r="GH24" s="31"/>
      <c r="GI24" s="31"/>
      <c r="GJ24" s="31"/>
      <c r="GK24" s="31"/>
      <c r="GL24" s="31"/>
      <c r="GM24" s="31"/>
      <c r="GN24" s="31"/>
      <c r="GO24" s="31"/>
      <c r="GP24" s="31"/>
      <c r="GQ24" s="31"/>
      <c r="GR24" s="31"/>
      <c r="GS24" s="31"/>
      <c r="GT24" s="31"/>
      <c r="GU24" s="31"/>
      <c r="GV24" s="31"/>
      <c r="GW24" s="31"/>
      <c r="GX24" s="31"/>
      <c r="GY24" s="31"/>
      <c r="GZ24" s="31"/>
      <c r="HA24" s="31"/>
      <c r="HB24" s="31"/>
      <c r="HC24" s="31"/>
      <c r="HD24" s="31"/>
      <c r="HE24" s="31"/>
      <c r="HF24" s="31"/>
      <c r="HG24" s="31"/>
      <c r="HH24" s="31"/>
      <c r="HI24" s="31"/>
      <c r="HJ24" s="31"/>
      <c r="HK24" s="31"/>
      <c r="HL24" s="31"/>
      <c r="HM24" s="31"/>
      <c r="HN24" s="31"/>
      <c r="HO24" s="31"/>
      <c r="HP24" s="31"/>
      <c r="HQ24" s="31"/>
      <c r="HR24" s="31"/>
    </row>
    <row r="25" spans="1:226" s="32" customFormat="1" ht="76.5" customHeight="1" x14ac:dyDescent="0.2">
      <c r="A25" s="15">
        <v>18</v>
      </c>
      <c r="B25" s="16" t="s">
        <v>23</v>
      </c>
      <c r="C25" s="17" t="s">
        <v>24</v>
      </c>
      <c r="D25" s="18" t="s">
        <v>25</v>
      </c>
      <c r="E25" s="19">
        <v>3120210</v>
      </c>
      <c r="F25" s="20" t="s">
        <v>110</v>
      </c>
      <c r="G25" s="37" t="s">
        <v>86</v>
      </c>
      <c r="H25" s="22" t="s">
        <v>112</v>
      </c>
      <c r="I25" s="23">
        <v>4800000</v>
      </c>
      <c r="J25" s="23">
        <v>4800000</v>
      </c>
      <c r="K25" s="24">
        <v>42572</v>
      </c>
      <c r="L25" s="24">
        <v>42633</v>
      </c>
      <c r="M25" s="24">
        <v>42635</v>
      </c>
      <c r="N25" s="25">
        <v>90</v>
      </c>
      <c r="O25" s="24">
        <v>42723</v>
      </c>
      <c r="P25" s="26" t="s">
        <v>121</v>
      </c>
      <c r="Q25" s="27" t="s">
        <v>125</v>
      </c>
      <c r="R25" s="28" t="s">
        <v>123</v>
      </c>
      <c r="S25" s="27" t="s">
        <v>32</v>
      </c>
      <c r="T25" s="27" t="s">
        <v>126</v>
      </c>
      <c r="U25" s="30" t="s">
        <v>34</v>
      </c>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31"/>
      <c r="DN25" s="31"/>
      <c r="DO25" s="31"/>
      <c r="DP25" s="31"/>
      <c r="DQ25" s="31"/>
      <c r="DR25" s="31"/>
      <c r="DS25" s="31"/>
      <c r="DT25" s="31"/>
      <c r="DU25" s="31"/>
      <c r="DV25" s="31"/>
      <c r="DW25" s="31"/>
      <c r="DX25" s="31"/>
      <c r="DY25" s="31"/>
      <c r="DZ25" s="31"/>
      <c r="EA25" s="31"/>
      <c r="EB25" s="31"/>
      <c r="EC25" s="31"/>
      <c r="ED25" s="31"/>
      <c r="EE25" s="31"/>
      <c r="EF25" s="31"/>
      <c r="EG25" s="31"/>
      <c r="EH25" s="31"/>
      <c r="EI25" s="31"/>
      <c r="EJ25" s="31"/>
      <c r="EK25" s="31"/>
      <c r="EL25" s="31"/>
      <c r="EM25" s="31"/>
      <c r="EN25" s="31"/>
      <c r="EO25" s="31"/>
      <c r="EP25" s="31"/>
      <c r="EQ25" s="31"/>
      <c r="ER25" s="31"/>
      <c r="ES25" s="31"/>
      <c r="ET25" s="31"/>
      <c r="EU25" s="31"/>
      <c r="EV25" s="31"/>
      <c r="EW25" s="31"/>
      <c r="EX25" s="31"/>
      <c r="EY25" s="31"/>
      <c r="EZ25" s="31"/>
      <c r="FA25" s="31"/>
      <c r="FB25" s="31"/>
      <c r="FC25" s="31"/>
      <c r="FD25" s="31"/>
      <c r="FE25" s="31"/>
      <c r="FF25" s="31"/>
      <c r="FG25" s="31"/>
      <c r="FH25" s="31"/>
      <c r="FI25" s="31"/>
      <c r="FJ25" s="31"/>
      <c r="FK25" s="31"/>
      <c r="FL25" s="31"/>
      <c r="FM25" s="31"/>
      <c r="FN25" s="31"/>
      <c r="FO25" s="31"/>
      <c r="FP25" s="31"/>
      <c r="FQ25" s="31"/>
      <c r="FR25" s="31"/>
      <c r="FS25" s="31"/>
      <c r="FT25" s="31"/>
      <c r="FU25" s="31"/>
      <c r="FV25" s="31"/>
      <c r="FW25" s="31"/>
      <c r="FX25" s="31"/>
      <c r="FY25" s="31"/>
      <c r="FZ25" s="31"/>
      <c r="GA25" s="31"/>
      <c r="GB25" s="31"/>
      <c r="GC25" s="31"/>
      <c r="GD25" s="31"/>
      <c r="GE25" s="31"/>
      <c r="GF25" s="31"/>
      <c r="GG25" s="31"/>
      <c r="GH25" s="31"/>
      <c r="GI25" s="31"/>
      <c r="GJ25" s="31"/>
      <c r="GK25" s="31"/>
      <c r="GL25" s="31"/>
      <c r="GM25" s="31"/>
      <c r="GN25" s="31"/>
      <c r="GO25" s="31"/>
      <c r="GP25" s="31"/>
      <c r="GQ25" s="31"/>
      <c r="GR25" s="31"/>
      <c r="GS25" s="31"/>
      <c r="GT25" s="31"/>
      <c r="GU25" s="31"/>
      <c r="GV25" s="31"/>
      <c r="GW25" s="31"/>
      <c r="GX25" s="31"/>
      <c r="GY25" s="31"/>
      <c r="GZ25" s="31"/>
      <c r="HA25" s="31"/>
      <c r="HB25" s="31"/>
      <c r="HC25" s="31"/>
      <c r="HD25" s="31"/>
      <c r="HE25" s="31"/>
      <c r="HF25" s="31"/>
      <c r="HG25" s="31"/>
      <c r="HH25" s="31"/>
      <c r="HI25" s="31"/>
      <c r="HJ25" s="31"/>
      <c r="HK25" s="31"/>
      <c r="HL25" s="31"/>
      <c r="HM25" s="31"/>
      <c r="HN25" s="31"/>
      <c r="HO25" s="31"/>
      <c r="HP25" s="31"/>
      <c r="HQ25" s="31"/>
      <c r="HR25" s="31"/>
    </row>
    <row r="26" spans="1:226" s="32" customFormat="1" ht="76.5" customHeight="1" x14ac:dyDescent="0.2">
      <c r="A26" s="15">
        <v>19</v>
      </c>
      <c r="B26" s="16" t="s">
        <v>23</v>
      </c>
      <c r="C26" s="17" t="s">
        <v>24</v>
      </c>
      <c r="D26" s="18" t="s">
        <v>25</v>
      </c>
      <c r="E26" s="19">
        <v>3120210</v>
      </c>
      <c r="F26" s="20" t="s">
        <v>110</v>
      </c>
      <c r="G26" s="37" t="s">
        <v>86</v>
      </c>
      <c r="H26" s="22" t="s">
        <v>112</v>
      </c>
      <c r="I26" s="23">
        <v>4500000</v>
      </c>
      <c r="J26" s="23">
        <v>4500000</v>
      </c>
      <c r="K26" s="24">
        <v>42572</v>
      </c>
      <c r="L26" s="24">
        <v>42650</v>
      </c>
      <c r="M26" s="24">
        <v>42653</v>
      </c>
      <c r="N26" s="25">
        <v>80</v>
      </c>
      <c r="O26" s="24">
        <v>42733</v>
      </c>
      <c r="P26" s="26" t="s">
        <v>121</v>
      </c>
      <c r="Q26" s="27" t="s">
        <v>127</v>
      </c>
      <c r="R26" s="28" t="s">
        <v>123</v>
      </c>
      <c r="S26" s="27" t="s">
        <v>32</v>
      </c>
      <c r="T26" s="27" t="s">
        <v>128</v>
      </c>
      <c r="U26" s="30" t="s">
        <v>34</v>
      </c>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c r="EQ26" s="31"/>
      <c r="ER26" s="31"/>
      <c r="ES26" s="31"/>
      <c r="ET26" s="31"/>
      <c r="EU26" s="31"/>
      <c r="EV26" s="31"/>
      <c r="EW26" s="31"/>
      <c r="EX26" s="31"/>
      <c r="EY26" s="31"/>
      <c r="EZ26" s="31"/>
      <c r="FA26" s="31"/>
      <c r="FB26" s="31"/>
      <c r="FC26" s="31"/>
      <c r="FD26" s="31"/>
      <c r="FE26" s="31"/>
      <c r="FF26" s="31"/>
      <c r="FG26" s="31"/>
      <c r="FH26" s="31"/>
      <c r="FI26" s="31"/>
      <c r="FJ26" s="31"/>
      <c r="FK26" s="31"/>
      <c r="FL26" s="31"/>
      <c r="FM26" s="31"/>
      <c r="FN26" s="31"/>
      <c r="FO26" s="31"/>
      <c r="FP26" s="31"/>
      <c r="FQ26" s="31"/>
      <c r="FR26" s="31"/>
      <c r="FS26" s="31"/>
      <c r="FT26" s="31"/>
      <c r="FU26" s="31"/>
      <c r="FV26" s="31"/>
      <c r="FW26" s="31"/>
      <c r="FX26" s="31"/>
      <c r="FY26" s="31"/>
      <c r="FZ26" s="31"/>
      <c r="GA26" s="31"/>
      <c r="GB26" s="31"/>
      <c r="GC26" s="31"/>
      <c r="GD26" s="31"/>
      <c r="GE26" s="31"/>
      <c r="GF26" s="31"/>
      <c r="GG26" s="31"/>
      <c r="GH26" s="31"/>
      <c r="GI26" s="31"/>
      <c r="GJ26" s="31"/>
      <c r="GK26" s="31"/>
      <c r="GL26" s="31"/>
      <c r="GM26" s="31"/>
      <c r="GN26" s="31"/>
      <c r="GO26" s="31"/>
      <c r="GP26" s="31"/>
      <c r="GQ26" s="31"/>
      <c r="GR26" s="31"/>
      <c r="GS26" s="31"/>
      <c r="GT26" s="31"/>
      <c r="GU26" s="31"/>
      <c r="GV26" s="31"/>
      <c r="GW26" s="31"/>
      <c r="GX26" s="31"/>
      <c r="GY26" s="31"/>
      <c r="GZ26" s="31"/>
      <c r="HA26" s="31"/>
      <c r="HB26" s="31"/>
      <c r="HC26" s="31"/>
      <c r="HD26" s="31"/>
      <c r="HE26" s="31"/>
      <c r="HF26" s="31"/>
      <c r="HG26" s="31"/>
      <c r="HH26" s="31"/>
      <c r="HI26" s="31"/>
      <c r="HJ26" s="31"/>
      <c r="HK26" s="31"/>
      <c r="HL26" s="31"/>
      <c r="HM26" s="31"/>
      <c r="HN26" s="31"/>
      <c r="HO26" s="31"/>
      <c r="HP26" s="31"/>
      <c r="HQ26" s="31"/>
      <c r="HR26" s="31"/>
    </row>
    <row r="27" spans="1:226" s="63" customFormat="1" ht="88.5" customHeight="1" x14ac:dyDescent="0.2">
      <c r="A27" s="15">
        <v>20</v>
      </c>
      <c r="B27" s="16" t="s">
        <v>23</v>
      </c>
      <c r="C27" s="17" t="s">
        <v>24</v>
      </c>
      <c r="D27" s="18" t="s">
        <v>25</v>
      </c>
      <c r="E27" s="19">
        <v>3120210</v>
      </c>
      <c r="F27" s="20" t="s">
        <v>110</v>
      </c>
      <c r="G27" s="37" t="s">
        <v>86</v>
      </c>
      <c r="H27" s="22" t="s">
        <v>112</v>
      </c>
      <c r="I27" s="23">
        <v>4500000</v>
      </c>
      <c r="J27" s="23">
        <v>4500000</v>
      </c>
      <c r="K27" s="24">
        <v>42572</v>
      </c>
      <c r="L27" s="24">
        <v>42646</v>
      </c>
      <c r="M27" s="24">
        <v>42650</v>
      </c>
      <c r="N27" s="25">
        <v>85</v>
      </c>
      <c r="O27" s="24">
        <v>42735</v>
      </c>
      <c r="P27" s="26" t="s">
        <v>129</v>
      </c>
      <c r="Q27" s="27" t="s">
        <v>130</v>
      </c>
      <c r="R27" s="28" t="s">
        <v>131</v>
      </c>
      <c r="S27" s="27" t="s">
        <v>32</v>
      </c>
      <c r="T27" s="27" t="s">
        <v>132</v>
      </c>
      <c r="U27" s="30" t="s">
        <v>34</v>
      </c>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c r="DB27" s="31"/>
      <c r="DC27" s="31"/>
      <c r="DD27" s="31"/>
      <c r="DE27" s="31"/>
      <c r="DF27" s="31"/>
      <c r="DG27" s="31"/>
      <c r="DH27" s="31"/>
      <c r="DI27" s="31"/>
      <c r="DJ27" s="31"/>
      <c r="DK27" s="31"/>
      <c r="DL27" s="31"/>
      <c r="DM27" s="31"/>
      <c r="DN27" s="31"/>
      <c r="DO27" s="31"/>
      <c r="DP27" s="31"/>
      <c r="DQ27" s="31"/>
      <c r="DR27" s="31"/>
      <c r="DS27" s="31"/>
      <c r="DT27" s="31"/>
      <c r="DU27" s="31"/>
      <c r="DV27" s="31"/>
      <c r="DW27" s="31"/>
      <c r="DX27" s="31"/>
      <c r="DY27" s="31"/>
      <c r="DZ27" s="31"/>
      <c r="EA27" s="31"/>
      <c r="EB27" s="31"/>
      <c r="EC27" s="31"/>
      <c r="ED27" s="31"/>
      <c r="EE27" s="31"/>
      <c r="EF27" s="31"/>
      <c r="EG27" s="31"/>
      <c r="EH27" s="31"/>
      <c r="EI27" s="31"/>
      <c r="EJ27" s="31"/>
      <c r="EK27" s="31"/>
      <c r="EL27" s="31"/>
      <c r="EM27" s="31"/>
      <c r="EN27" s="31"/>
      <c r="EO27" s="31"/>
      <c r="EP27" s="31"/>
      <c r="EQ27" s="31"/>
      <c r="ER27" s="31"/>
      <c r="ES27" s="31"/>
      <c r="ET27" s="31"/>
      <c r="EU27" s="31"/>
      <c r="EV27" s="31"/>
      <c r="EW27" s="31"/>
      <c r="EX27" s="31"/>
      <c r="EY27" s="31"/>
      <c r="EZ27" s="31"/>
      <c r="FA27" s="31"/>
      <c r="FB27" s="31"/>
      <c r="FC27" s="31"/>
      <c r="FD27" s="31"/>
      <c r="FE27" s="31"/>
      <c r="FF27" s="31"/>
      <c r="FG27" s="31"/>
      <c r="FH27" s="31"/>
      <c r="FI27" s="31"/>
      <c r="FJ27" s="31"/>
      <c r="FK27" s="31"/>
      <c r="FL27" s="31"/>
      <c r="FM27" s="31"/>
      <c r="FN27" s="31"/>
      <c r="FO27" s="31"/>
      <c r="FP27" s="31"/>
      <c r="FQ27" s="31"/>
      <c r="FR27" s="31"/>
      <c r="FS27" s="31"/>
      <c r="FT27" s="31"/>
      <c r="FU27" s="31"/>
      <c r="FV27" s="31"/>
      <c r="FW27" s="31"/>
      <c r="FX27" s="31"/>
      <c r="FY27" s="31"/>
      <c r="FZ27" s="31"/>
      <c r="GA27" s="31"/>
      <c r="GB27" s="31"/>
      <c r="GC27" s="31"/>
      <c r="GD27" s="31"/>
      <c r="GE27" s="31"/>
      <c r="GF27" s="31"/>
      <c r="GG27" s="31"/>
      <c r="GH27" s="31"/>
      <c r="GI27" s="31"/>
      <c r="GJ27" s="31"/>
      <c r="GK27" s="31"/>
      <c r="GL27" s="31"/>
      <c r="GM27" s="31"/>
      <c r="GN27" s="31"/>
      <c r="GO27" s="31"/>
      <c r="GP27" s="31"/>
      <c r="GQ27" s="31"/>
      <c r="GR27" s="31"/>
      <c r="GS27" s="31"/>
      <c r="GT27" s="31"/>
      <c r="GU27" s="31"/>
      <c r="GV27" s="31"/>
      <c r="GW27" s="31"/>
      <c r="GX27" s="31"/>
      <c r="GY27" s="31"/>
      <c r="GZ27" s="31"/>
      <c r="HA27" s="31"/>
      <c r="HB27" s="31"/>
      <c r="HC27" s="31"/>
      <c r="HD27" s="31"/>
      <c r="HE27" s="31"/>
      <c r="HF27" s="31"/>
      <c r="HG27" s="31"/>
      <c r="HH27" s="31"/>
      <c r="HI27" s="31"/>
      <c r="HJ27" s="31"/>
      <c r="HK27" s="31"/>
      <c r="HL27" s="31"/>
      <c r="HM27" s="31"/>
      <c r="HN27" s="31"/>
      <c r="HO27" s="31"/>
      <c r="HP27" s="31"/>
      <c r="HQ27" s="31"/>
      <c r="HR27" s="31"/>
    </row>
    <row r="28" spans="1:226" s="32" customFormat="1" ht="258" customHeight="1" x14ac:dyDescent="0.2">
      <c r="A28" s="15">
        <v>21</v>
      </c>
      <c r="B28" s="16" t="s">
        <v>23</v>
      </c>
      <c r="C28" s="17" t="s">
        <v>24</v>
      </c>
      <c r="D28" s="18" t="s">
        <v>25</v>
      </c>
      <c r="E28" s="19">
        <v>3120210</v>
      </c>
      <c r="F28" s="20" t="s">
        <v>110</v>
      </c>
      <c r="G28" s="21" t="s">
        <v>133</v>
      </c>
      <c r="H28" s="22" t="s">
        <v>112</v>
      </c>
      <c r="I28" s="23">
        <v>46209200</v>
      </c>
      <c r="J28" s="23">
        <v>46209200</v>
      </c>
      <c r="K28" s="24">
        <v>42563</v>
      </c>
      <c r="L28" s="24">
        <v>42618</v>
      </c>
      <c r="M28" s="24">
        <v>42620</v>
      </c>
      <c r="N28" s="25">
        <v>5</v>
      </c>
      <c r="O28" s="24">
        <v>42624</v>
      </c>
      <c r="P28" s="26" t="s">
        <v>134</v>
      </c>
      <c r="Q28" s="27" t="s">
        <v>135</v>
      </c>
      <c r="R28" s="28" t="s">
        <v>136</v>
      </c>
      <c r="S28" s="27" t="s">
        <v>32</v>
      </c>
      <c r="T28" s="27" t="s">
        <v>137</v>
      </c>
      <c r="U28" s="30" t="s">
        <v>34</v>
      </c>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64"/>
      <c r="CX28" s="64"/>
      <c r="CY28" s="64"/>
      <c r="CZ28" s="64"/>
      <c r="DA28" s="64"/>
      <c r="DB28" s="64"/>
      <c r="DC28" s="64"/>
      <c r="DD28" s="64"/>
      <c r="DE28" s="64"/>
      <c r="DF28" s="64"/>
      <c r="DG28" s="64"/>
      <c r="DH28" s="64"/>
      <c r="DI28" s="64"/>
      <c r="DJ28" s="64"/>
      <c r="DK28" s="64"/>
      <c r="DL28" s="64"/>
      <c r="DM28" s="64"/>
      <c r="DN28" s="64"/>
      <c r="DO28" s="64"/>
      <c r="DP28" s="64"/>
      <c r="DQ28" s="64"/>
      <c r="DR28" s="64"/>
      <c r="DS28" s="64"/>
      <c r="DT28" s="64"/>
      <c r="DU28" s="64"/>
      <c r="DV28" s="64"/>
      <c r="DW28" s="64"/>
      <c r="DX28" s="64"/>
      <c r="DY28" s="64"/>
      <c r="DZ28" s="64"/>
      <c r="EA28" s="64"/>
      <c r="EB28" s="64"/>
      <c r="EC28" s="64"/>
      <c r="ED28" s="64"/>
      <c r="EE28" s="64"/>
      <c r="EF28" s="64"/>
      <c r="EG28" s="64"/>
      <c r="EH28" s="64"/>
      <c r="EI28" s="64"/>
      <c r="EJ28" s="64"/>
      <c r="EK28" s="64"/>
      <c r="EL28" s="64"/>
      <c r="EM28" s="64"/>
      <c r="EN28" s="64"/>
      <c r="EO28" s="64"/>
      <c r="EP28" s="64"/>
      <c r="EQ28" s="64"/>
      <c r="ER28" s="64"/>
      <c r="ES28" s="64"/>
      <c r="ET28" s="64"/>
      <c r="EU28" s="64"/>
      <c r="EV28" s="64"/>
      <c r="EW28" s="64"/>
      <c r="EX28" s="64"/>
      <c r="EY28" s="64"/>
      <c r="EZ28" s="64"/>
      <c r="FA28" s="64"/>
      <c r="FB28" s="64"/>
      <c r="FC28" s="64"/>
      <c r="FD28" s="64"/>
      <c r="FE28" s="64"/>
      <c r="FF28" s="64"/>
      <c r="FG28" s="64"/>
      <c r="FH28" s="64"/>
      <c r="FI28" s="64"/>
      <c r="FJ28" s="64"/>
      <c r="FK28" s="64"/>
      <c r="FL28" s="64"/>
      <c r="FM28" s="64"/>
      <c r="FN28" s="64"/>
      <c r="FO28" s="64"/>
      <c r="FP28" s="64"/>
      <c r="FQ28" s="64"/>
      <c r="FR28" s="64"/>
      <c r="FS28" s="64"/>
      <c r="FT28" s="64"/>
      <c r="FU28" s="64"/>
      <c r="FV28" s="64"/>
      <c r="FW28" s="64"/>
      <c r="FX28" s="64"/>
      <c r="FY28" s="64"/>
      <c r="FZ28" s="64"/>
      <c r="GA28" s="64"/>
      <c r="GB28" s="64"/>
      <c r="GC28" s="64"/>
      <c r="GD28" s="64"/>
      <c r="GE28" s="64"/>
      <c r="GF28" s="64"/>
      <c r="GG28" s="64"/>
      <c r="GH28" s="64"/>
      <c r="GI28" s="64"/>
      <c r="GJ28" s="64"/>
      <c r="GK28" s="64"/>
      <c r="GL28" s="64"/>
      <c r="GM28" s="64"/>
      <c r="GN28" s="64"/>
      <c r="GO28" s="64"/>
      <c r="GP28" s="64"/>
      <c r="GQ28" s="64"/>
      <c r="GR28" s="64"/>
      <c r="GS28" s="64"/>
      <c r="GT28" s="64"/>
      <c r="GU28" s="64"/>
      <c r="GV28" s="64"/>
      <c r="GW28" s="64"/>
      <c r="GX28" s="64"/>
      <c r="GY28" s="64"/>
      <c r="GZ28" s="64"/>
      <c r="HA28" s="64"/>
      <c r="HB28" s="64"/>
      <c r="HC28" s="64"/>
      <c r="HD28" s="64"/>
      <c r="HE28" s="64"/>
      <c r="HF28" s="64"/>
      <c r="HG28" s="64"/>
      <c r="HH28" s="64"/>
      <c r="HI28" s="64"/>
      <c r="HJ28" s="64"/>
      <c r="HK28" s="64"/>
      <c r="HL28" s="64"/>
      <c r="HM28" s="64"/>
      <c r="HN28" s="64"/>
      <c r="HO28" s="64"/>
      <c r="HP28" s="64"/>
      <c r="HQ28" s="64"/>
      <c r="HR28" s="64"/>
    </row>
    <row r="29" spans="1:226" s="32" customFormat="1" ht="87" customHeight="1" x14ac:dyDescent="0.2">
      <c r="A29" s="15">
        <v>22</v>
      </c>
      <c r="B29" s="16" t="s">
        <v>23</v>
      </c>
      <c r="C29" s="17" t="s">
        <v>24</v>
      </c>
      <c r="D29" s="18" t="s">
        <v>25</v>
      </c>
      <c r="E29" s="19">
        <v>3120210</v>
      </c>
      <c r="F29" s="20" t="s">
        <v>110</v>
      </c>
      <c r="G29" s="21" t="s">
        <v>27</v>
      </c>
      <c r="H29" s="22" t="s">
        <v>112</v>
      </c>
      <c r="I29" s="23">
        <v>11997300</v>
      </c>
      <c r="J29" s="23">
        <v>11997300</v>
      </c>
      <c r="K29" s="24">
        <v>42606</v>
      </c>
      <c r="L29" s="24">
        <v>42676</v>
      </c>
      <c r="M29" s="24">
        <v>42681</v>
      </c>
      <c r="N29" s="25">
        <v>60</v>
      </c>
      <c r="O29" s="24">
        <v>42741</v>
      </c>
      <c r="P29" s="26" t="s">
        <v>138</v>
      </c>
      <c r="Q29" s="27" t="s">
        <v>139</v>
      </c>
      <c r="R29" s="28" t="s">
        <v>140</v>
      </c>
      <c r="S29" s="29" t="s">
        <v>32</v>
      </c>
      <c r="T29" s="28" t="s">
        <v>141</v>
      </c>
      <c r="U29" s="30" t="s">
        <v>34</v>
      </c>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c r="EO29" s="31"/>
      <c r="EP29" s="31"/>
      <c r="EQ29" s="31"/>
      <c r="ER29" s="31"/>
      <c r="ES29" s="31"/>
      <c r="ET29" s="31"/>
      <c r="EU29" s="31"/>
      <c r="EV29" s="31"/>
      <c r="EW29" s="31"/>
      <c r="EX29" s="31"/>
      <c r="EY29" s="31"/>
      <c r="EZ29" s="31"/>
      <c r="FA29" s="31"/>
      <c r="FB29" s="31"/>
      <c r="FC29" s="31"/>
      <c r="FD29" s="31"/>
      <c r="FE29" s="31"/>
      <c r="FF29" s="31"/>
      <c r="FG29" s="31"/>
      <c r="FH29" s="31"/>
      <c r="FI29" s="31"/>
      <c r="FJ29" s="31"/>
      <c r="FK29" s="31"/>
      <c r="FL29" s="31"/>
      <c r="FM29" s="31"/>
      <c r="FN29" s="31"/>
      <c r="FO29" s="31"/>
      <c r="FP29" s="31"/>
      <c r="FQ29" s="31"/>
      <c r="FR29" s="31"/>
      <c r="FS29" s="31"/>
      <c r="FT29" s="31"/>
      <c r="FU29" s="31"/>
      <c r="FV29" s="31"/>
      <c r="FW29" s="31"/>
      <c r="FX29" s="31"/>
      <c r="FY29" s="31"/>
      <c r="FZ29" s="31"/>
      <c r="GA29" s="31"/>
      <c r="GB29" s="31"/>
      <c r="GC29" s="31"/>
      <c r="GD29" s="31"/>
      <c r="GE29" s="31"/>
      <c r="GF29" s="31"/>
      <c r="GG29" s="31"/>
      <c r="GH29" s="31"/>
      <c r="GI29" s="31"/>
      <c r="GJ29" s="31"/>
      <c r="GK29" s="31"/>
      <c r="GL29" s="31"/>
      <c r="GM29" s="31"/>
      <c r="GN29" s="31"/>
      <c r="GO29" s="31"/>
      <c r="GP29" s="31"/>
      <c r="GQ29" s="31"/>
      <c r="GR29" s="31"/>
      <c r="GS29" s="31"/>
      <c r="GT29" s="31"/>
      <c r="GU29" s="31"/>
      <c r="GV29" s="31"/>
      <c r="GW29" s="31"/>
      <c r="GX29" s="31"/>
      <c r="GY29" s="31"/>
      <c r="GZ29" s="31"/>
      <c r="HA29" s="31"/>
      <c r="HB29" s="31"/>
      <c r="HC29" s="31"/>
      <c r="HD29" s="31"/>
      <c r="HE29" s="31"/>
      <c r="HF29" s="31"/>
      <c r="HG29" s="31"/>
      <c r="HH29" s="31"/>
      <c r="HI29" s="31"/>
      <c r="HJ29" s="31"/>
      <c r="HK29" s="31"/>
      <c r="HL29" s="31"/>
      <c r="HM29" s="31"/>
      <c r="HN29" s="31"/>
      <c r="HO29" s="31"/>
      <c r="HP29" s="31"/>
      <c r="HQ29" s="31"/>
      <c r="HR29" s="31"/>
    </row>
    <row r="30" spans="1:226" s="32" customFormat="1" ht="63.75" customHeight="1" x14ac:dyDescent="0.2">
      <c r="A30" s="15">
        <v>23</v>
      </c>
      <c r="B30" s="16" t="s">
        <v>23</v>
      </c>
      <c r="C30" s="17" t="s">
        <v>24</v>
      </c>
      <c r="D30" s="18" t="s">
        <v>25</v>
      </c>
      <c r="E30" s="19" t="s">
        <v>142</v>
      </c>
      <c r="F30" s="20" t="s">
        <v>110</v>
      </c>
      <c r="G30" s="21" t="s">
        <v>111</v>
      </c>
      <c r="H30" s="22" t="s">
        <v>112</v>
      </c>
      <c r="I30" s="61">
        <v>151999793</v>
      </c>
      <c r="J30" s="61">
        <v>151999793</v>
      </c>
      <c r="K30" s="24">
        <v>42408</v>
      </c>
      <c r="L30" s="24">
        <v>42478</v>
      </c>
      <c r="M30" s="24">
        <v>42387</v>
      </c>
      <c r="N30" s="25">
        <v>240</v>
      </c>
      <c r="O30" s="24">
        <v>42722</v>
      </c>
      <c r="P30" s="26" t="s">
        <v>143</v>
      </c>
      <c r="Q30" s="37" t="s">
        <v>144</v>
      </c>
      <c r="R30" s="28" t="s">
        <v>145</v>
      </c>
      <c r="S30" s="29" t="s">
        <v>32</v>
      </c>
      <c r="T30" s="41" t="s">
        <v>146</v>
      </c>
      <c r="U30" s="30" t="s">
        <v>34</v>
      </c>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c r="EO30" s="31"/>
      <c r="EP30" s="31"/>
      <c r="EQ30" s="3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row>
    <row r="31" spans="1:226" s="32" customFormat="1" ht="72.75" customHeight="1" x14ac:dyDescent="0.2">
      <c r="A31" s="15">
        <v>24</v>
      </c>
      <c r="B31" s="16" t="s">
        <v>23</v>
      </c>
      <c r="C31" s="17" t="s">
        <v>24</v>
      </c>
      <c r="D31" s="18" t="s">
        <v>25</v>
      </c>
      <c r="E31" s="19">
        <v>3120210</v>
      </c>
      <c r="F31" s="20" t="s">
        <v>110</v>
      </c>
      <c r="G31" s="21" t="s">
        <v>27</v>
      </c>
      <c r="H31" s="22" t="s">
        <v>54</v>
      </c>
      <c r="I31" s="23">
        <v>1275000</v>
      </c>
      <c r="J31" s="23">
        <v>1275000</v>
      </c>
      <c r="K31" s="24">
        <v>42613</v>
      </c>
      <c r="L31" s="24">
        <v>42676</v>
      </c>
      <c r="M31" s="24">
        <v>42683</v>
      </c>
      <c r="N31" s="25">
        <v>5</v>
      </c>
      <c r="O31" s="24">
        <v>42691</v>
      </c>
      <c r="P31" s="26" t="s">
        <v>147</v>
      </c>
      <c r="Q31" s="27" t="s">
        <v>148</v>
      </c>
      <c r="R31" s="28" t="s">
        <v>149</v>
      </c>
      <c r="S31" s="29" t="s">
        <v>32</v>
      </c>
      <c r="T31" s="28" t="s">
        <v>150</v>
      </c>
      <c r="U31" s="30" t="s">
        <v>34</v>
      </c>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c r="EO31" s="31"/>
      <c r="EP31" s="31"/>
      <c r="EQ31" s="31"/>
      <c r="ER31" s="31"/>
      <c r="ES31" s="31"/>
      <c r="ET31" s="31"/>
      <c r="EU31" s="31"/>
      <c r="EV31" s="31"/>
      <c r="EW31" s="31"/>
      <c r="EX31" s="31"/>
      <c r="EY31" s="31"/>
      <c r="EZ31" s="31"/>
      <c r="FA31" s="31"/>
      <c r="FB31" s="31"/>
      <c r="FC31" s="31"/>
      <c r="FD31" s="31"/>
      <c r="FE31" s="31"/>
      <c r="FF31" s="31"/>
      <c r="FG31" s="31"/>
      <c r="FH31" s="31"/>
      <c r="FI31" s="31"/>
      <c r="FJ31" s="31"/>
      <c r="FK31" s="31"/>
      <c r="FL31" s="31"/>
      <c r="FM31" s="31"/>
      <c r="FN31" s="31"/>
      <c r="FO31" s="31"/>
      <c r="FP31" s="31"/>
      <c r="FQ31" s="31"/>
      <c r="FR31" s="31"/>
      <c r="FS31" s="31"/>
      <c r="FT31" s="31"/>
      <c r="FU31" s="31"/>
      <c r="FV31" s="31"/>
      <c r="FW31" s="31"/>
      <c r="FX31" s="31"/>
      <c r="FY31" s="31"/>
      <c r="FZ31" s="31"/>
      <c r="GA31" s="31"/>
      <c r="GB31" s="31"/>
      <c r="GC31" s="31"/>
      <c r="GD31" s="31"/>
      <c r="GE31" s="31"/>
      <c r="GF31" s="31"/>
      <c r="GG31" s="31"/>
      <c r="GH31" s="31"/>
      <c r="GI31" s="31"/>
      <c r="GJ31" s="31"/>
      <c r="GK31" s="31"/>
      <c r="GL31" s="31"/>
      <c r="GM31" s="31"/>
      <c r="GN31" s="31"/>
      <c r="GO31" s="31"/>
      <c r="GP31" s="31"/>
      <c r="GQ31" s="31"/>
      <c r="GR31" s="31"/>
      <c r="GS31" s="31"/>
      <c r="GT31" s="31"/>
      <c r="GU31" s="31"/>
      <c r="GV31" s="31"/>
      <c r="GW31" s="31"/>
      <c r="GX31" s="31"/>
      <c r="GY31" s="31"/>
      <c r="GZ31" s="31"/>
      <c r="HA31" s="31"/>
      <c r="HB31" s="31"/>
      <c r="HC31" s="31"/>
      <c r="HD31" s="31"/>
      <c r="HE31" s="31"/>
      <c r="HF31" s="31"/>
      <c r="HG31" s="31"/>
      <c r="HH31" s="31"/>
      <c r="HI31" s="31"/>
      <c r="HJ31" s="31"/>
      <c r="HK31" s="31"/>
      <c r="HL31" s="31"/>
      <c r="HM31" s="31"/>
      <c r="HN31" s="31"/>
      <c r="HO31" s="31"/>
      <c r="HP31" s="31"/>
      <c r="HQ31" s="31"/>
      <c r="HR31" s="31"/>
    </row>
    <row r="32" spans="1:226" s="32" customFormat="1" ht="216" customHeight="1" x14ac:dyDescent="0.2">
      <c r="A32" s="15">
        <v>25</v>
      </c>
      <c r="B32" s="16" t="s">
        <v>23</v>
      </c>
      <c r="C32" s="17" t="s">
        <v>24</v>
      </c>
      <c r="D32" s="18" t="s">
        <v>25</v>
      </c>
      <c r="E32" s="19">
        <v>3120210</v>
      </c>
      <c r="F32" s="20" t="s">
        <v>110</v>
      </c>
      <c r="G32" s="21" t="s">
        <v>111</v>
      </c>
      <c r="H32" s="22" t="s">
        <v>54</v>
      </c>
      <c r="I32" s="23">
        <v>85439640</v>
      </c>
      <c r="J32" s="23">
        <v>85439640</v>
      </c>
      <c r="K32" s="24">
        <v>42602</v>
      </c>
      <c r="L32" s="24">
        <v>42703</v>
      </c>
      <c r="M32" s="24">
        <v>42709</v>
      </c>
      <c r="N32" s="25">
        <v>10</v>
      </c>
      <c r="O32" s="24">
        <v>42723</v>
      </c>
      <c r="P32" s="26" t="s">
        <v>151</v>
      </c>
      <c r="Q32" s="27" t="s">
        <v>152</v>
      </c>
      <c r="R32" s="28" t="s">
        <v>153</v>
      </c>
      <c r="S32" s="29" t="s">
        <v>32</v>
      </c>
      <c r="T32" s="28" t="s">
        <v>154</v>
      </c>
      <c r="U32" s="30" t="s">
        <v>34</v>
      </c>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c r="EO32" s="31"/>
      <c r="EP32" s="31"/>
      <c r="EQ32" s="31"/>
      <c r="ER32" s="31"/>
      <c r="ES32" s="31"/>
      <c r="ET32" s="31"/>
      <c r="EU32" s="31"/>
      <c r="EV32" s="31"/>
      <c r="EW32" s="31"/>
      <c r="EX32" s="31"/>
      <c r="EY32" s="31"/>
      <c r="EZ32" s="31"/>
      <c r="FA32" s="31"/>
      <c r="FB32" s="31"/>
      <c r="FC32" s="31"/>
      <c r="FD32" s="31"/>
      <c r="FE32" s="31"/>
      <c r="FF32" s="31"/>
      <c r="FG32" s="31"/>
      <c r="FH32" s="31"/>
      <c r="FI32" s="31"/>
      <c r="FJ32" s="31"/>
      <c r="FK32" s="31"/>
      <c r="FL32" s="31"/>
      <c r="FM32" s="31"/>
      <c r="FN32" s="31"/>
      <c r="FO32" s="31"/>
      <c r="FP32" s="31"/>
      <c r="FQ32" s="31"/>
      <c r="FR32" s="31"/>
      <c r="FS32" s="31"/>
      <c r="FT32" s="31"/>
      <c r="FU32" s="31"/>
      <c r="FV32" s="31"/>
      <c r="FW32" s="31"/>
      <c r="FX32" s="31"/>
      <c r="FY32" s="31"/>
      <c r="FZ32" s="31"/>
      <c r="GA32" s="31"/>
      <c r="GB32" s="31"/>
      <c r="GC32" s="31"/>
      <c r="GD32" s="31"/>
      <c r="GE32" s="31"/>
      <c r="GF32" s="31"/>
      <c r="GG32" s="31"/>
      <c r="GH32" s="31"/>
      <c r="GI32" s="31"/>
      <c r="GJ32" s="31"/>
      <c r="GK32" s="31"/>
      <c r="GL32" s="31"/>
      <c r="GM32" s="31"/>
      <c r="GN32" s="31"/>
      <c r="GO32" s="31"/>
      <c r="GP32" s="31"/>
      <c r="GQ32" s="31"/>
      <c r="GR32" s="31"/>
      <c r="GS32" s="31"/>
      <c r="GT32" s="31"/>
      <c r="GU32" s="31"/>
      <c r="GV32" s="31"/>
      <c r="GW32" s="31"/>
      <c r="GX32" s="31"/>
      <c r="GY32" s="31"/>
      <c r="GZ32" s="31"/>
      <c r="HA32" s="31"/>
      <c r="HB32" s="31"/>
      <c r="HC32" s="31"/>
      <c r="HD32" s="31"/>
      <c r="HE32" s="31"/>
      <c r="HF32" s="31"/>
      <c r="HG32" s="31"/>
      <c r="HH32" s="31"/>
      <c r="HI32" s="31"/>
      <c r="HJ32" s="31"/>
      <c r="HK32" s="31"/>
      <c r="HL32" s="31"/>
      <c r="HM32" s="31"/>
      <c r="HN32" s="31"/>
      <c r="HO32" s="31"/>
      <c r="HP32" s="31"/>
      <c r="HQ32" s="31"/>
      <c r="HR32" s="31"/>
    </row>
    <row r="33" spans="1:226" s="32" customFormat="1" ht="276.75" customHeight="1" x14ac:dyDescent="0.2">
      <c r="A33" s="15">
        <v>26</v>
      </c>
      <c r="B33" s="16" t="s">
        <v>155</v>
      </c>
      <c r="C33" s="17" t="s">
        <v>24</v>
      </c>
      <c r="D33" s="18" t="s">
        <v>25</v>
      </c>
      <c r="E33" s="19">
        <v>3120210</v>
      </c>
      <c r="F33" s="20" t="s">
        <v>110</v>
      </c>
      <c r="G33" s="37" t="s">
        <v>86</v>
      </c>
      <c r="H33" s="22" t="s">
        <v>156</v>
      </c>
      <c r="I33" s="23">
        <v>122339400</v>
      </c>
      <c r="J33" s="23">
        <v>122339400</v>
      </c>
      <c r="K33" s="24">
        <v>42607</v>
      </c>
      <c r="L33" s="24">
        <v>42705</v>
      </c>
      <c r="M33" s="24">
        <v>42705</v>
      </c>
      <c r="N33" s="25">
        <v>1</v>
      </c>
      <c r="O33" s="24">
        <v>42706</v>
      </c>
      <c r="P33" s="27" t="s">
        <v>157</v>
      </c>
      <c r="Q33" s="27" t="s">
        <v>158</v>
      </c>
      <c r="R33" s="28" t="s">
        <v>159</v>
      </c>
      <c r="S33" s="29" t="s">
        <v>160</v>
      </c>
      <c r="T33" s="28" t="s">
        <v>161</v>
      </c>
      <c r="U33" s="30" t="s">
        <v>34</v>
      </c>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c r="EO33" s="31"/>
      <c r="EP33" s="31"/>
      <c r="EQ33" s="31"/>
      <c r="ER33" s="31"/>
      <c r="ES33" s="31"/>
      <c r="ET33" s="31"/>
      <c r="EU33" s="31"/>
      <c r="EV33" s="31"/>
      <c r="EW33" s="31"/>
      <c r="EX33" s="31"/>
      <c r="EY33" s="31"/>
      <c r="EZ33" s="31"/>
      <c r="FA33" s="31"/>
      <c r="FB33" s="31"/>
      <c r="FC33" s="31"/>
      <c r="FD33" s="31"/>
      <c r="FE33" s="31"/>
      <c r="FF33" s="31"/>
      <c r="FG33" s="31"/>
      <c r="FH33" s="31"/>
      <c r="FI33" s="31"/>
      <c r="FJ33" s="31"/>
      <c r="FK33" s="31"/>
      <c r="FL33" s="31"/>
      <c r="FM33" s="31"/>
      <c r="FN33" s="31"/>
      <c r="FO33" s="31"/>
      <c r="FP33" s="31"/>
      <c r="FQ33" s="31"/>
      <c r="FR33" s="31"/>
      <c r="FS33" s="31"/>
      <c r="FT33" s="31"/>
      <c r="FU33" s="31"/>
      <c r="FV33" s="31"/>
      <c r="FW33" s="31"/>
      <c r="FX33" s="31"/>
      <c r="FY33" s="31"/>
      <c r="FZ33" s="31"/>
      <c r="GA33" s="31"/>
      <c r="GB33" s="31"/>
      <c r="GC33" s="31"/>
      <c r="GD33" s="31"/>
      <c r="GE33" s="31"/>
      <c r="GF33" s="31"/>
      <c r="GG33" s="31"/>
      <c r="GH33" s="31"/>
      <c r="GI33" s="31"/>
      <c r="GJ33" s="31"/>
      <c r="GK33" s="31"/>
      <c r="GL33" s="31"/>
      <c r="GM33" s="31"/>
      <c r="GN33" s="31"/>
      <c r="GO33" s="31"/>
      <c r="GP33" s="31"/>
      <c r="GQ33" s="31"/>
      <c r="GR33" s="31"/>
      <c r="GS33" s="31"/>
      <c r="GT33" s="31"/>
      <c r="GU33" s="31"/>
      <c r="GV33" s="31"/>
      <c r="GW33" s="31"/>
      <c r="GX33" s="31"/>
      <c r="GY33" s="31"/>
      <c r="GZ33" s="31"/>
      <c r="HA33" s="31"/>
      <c r="HB33" s="31"/>
      <c r="HC33" s="31"/>
      <c r="HD33" s="31"/>
      <c r="HE33" s="31"/>
      <c r="HF33" s="31"/>
      <c r="HG33" s="31"/>
      <c r="HH33" s="31"/>
      <c r="HI33" s="31"/>
      <c r="HJ33" s="31"/>
      <c r="HK33" s="31"/>
      <c r="HL33" s="31"/>
      <c r="HM33" s="31"/>
      <c r="HN33" s="31"/>
      <c r="HO33" s="31"/>
      <c r="HP33" s="31"/>
      <c r="HQ33" s="31"/>
      <c r="HR33" s="31"/>
    </row>
    <row r="34" spans="1:226" s="32" customFormat="1" ht="154.5" customHeight="1" x14ac:dyDescent="0.2">
      <c r="A34" s="15">
        <v>27</v>
      </c>
      <c r="B34" s="16" t="s">
        <v>23</v>
      </c>
      <c r="C34" s="17" t="s">
        <v>24</v>
      </c>
      <c r="D34" s="18" t="s">
        <v>25</v>
      </c>
      <c r="E34" s="19">
        <v>3120210</v>
      </c>
      <c r="F34" s="20" t="s">
        <v>110</v>
      </c>
      <c r="G34" s="37" t="s">
        <v>86</v>
      </c>
      <c r="H34" s="22" t="s">
        <v>162</v>
      </c>
      <c r="I34" s="23">
        <v>72960000</v>
      </c>
      <c r="J34" s="23">
        <v>72960000</v>
      </c>
      <c r="K34" s="24">
        <v>42602</v>
      </c>
      <c r="L34" s="24">
        <v>42685</v>
      </c>
      <c r="M34" s="24">
        <v>42685</v>
      </c>
      <c r="N34" s="25">
        <v>15</v>
      </c>
      <c r="O34" s="24">
        <v>42699</v>
      </c>
      <c r="P34" s="26" t="s">
        <v>163</v>
      </c>
      <c r="Q34" s="27" t="s">
        <v>164</v>
      </c>
      <c r="R34" s="28" t="s">
        <v>165</v>
      </c>
      <c r="S34" s="29" t="s">
        <v>32</v>
      </c>
      <c r="T34" s="28" t="s">
        <v>166</v>
      </c>
      <c r="U34" s="30" t="s">
        <v>34</v>
      </c>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c r="EO34" s="31"/>
      <c r="EP34" s="31"/>
      <c r="EQ34" s="31"/>
      <c r="ER34" s="31"/>
      <c r="ES34" s="31"/>
      <c r="ET34" s="31"/>
      <c r="EU34" s="31"/>
      <c r="EV34" s="31"/>
      <c r="EW34" s="31"/>
      <c r="EX34" s="31"/>
      <c r="EY34" s="31"/>
      <c r="EZ34" s="31"/>
      <c r="FA34" s="31"/>
      <c r="FB34" s="31"/>
      <c r="FC34" s="31"/>
      <c r="FD34" s="31"/>
      <c r="FE34" s="31"/>
      <c r="FF34" s="31"/>
      <c r="FG34" s="31"/>
      <c r="FH34" s="31"/>
      <c r="FI34" s="31"/>
      <c r="FJ34" s="31"/>
      <c r="FK34" s="31"/>
      <c r="FL34" s="31"/>
      <c r="FM34" s="31"/>
      <c r="FN34" s="31"/>
      <c r="FO34" s="31"/>
      <c r="FP34" s="31"/>
      <c r="FQ34" s="31"/>
      <c r="FR34" s="31"/>
      <c r="FS34" s="31"/>
      <c r="FT34" s="31"/>
      <c r="FU34" s="31"/>
      <c r="FV34" s="31"/>
      <c r="FW34" s="31"/>
      <c r="FX34" s="31"/>
      <c r="FY34" s="31"/>
      <c r="FZ34" s="31"/>
      <c r="GA34" s="31"/>
      <c r="GB34" s="31"/>
      <c r="GC34" s="31"/>
      <c r="GD34" s="31"/>
      <c r="GE34" s="31"/>
      <c r="GF34" s="31"/>
      <c r="GG34" s="31"/>
      <c r="GH34" s="31"/>
      <c r="GI34" s="31"/>
      <c r="GJ34" s="31"/>
      <c r="GK34" s="31"/>
      <c r="GL34" s="31"/>
      <c r="GM34" s="31"/>
      <c r="GN34" s="31"/>
      <c r="GO34" s="31"/>
      <c r="GP34" s="31"/>
      <c r="GQ34" s="31"/>
      <c r="GR34" s="31"/>
      <c r="GS34" s="31"/>
      <c r="GT34" s="31"/>
      <c r="GU34" s="31"/>
      <c r="GV34" s="31"/>
      <c r="GW34" s="31"/>
      <c r="GX34" s="31"/>
      <c r="GY34" s="31"/>
      <c r="GZ34" s="31"/>
      <c r="HA34" s="31"/>
      <c r="HB34" s="31"/>
      <c r="HC34" s="31"/>
      <c r="HD34" s="31"/>
      <c r="HE34" s="31"/>
      <c r="HF34" s="31"/>
      <c r="HG34" s="31"/>
      <c r="HH34" s="31"/>
      <c r="HI34" s="31"/>
      <c r="HJ34" s="31"/>
      <c r="HK34" s="31"/>
      <c r="HL34" s="31"/>
      <c r="HM34" s="31"/>
      <c r="HN34" s="31"/>
      <c r="HO34" s="31"/>
      <c r="HP34" s="31"/>
      <c r="HQ34" s="31"/>
      <c r="HR34" s="31"/>
    </row>
    <row r="35" spans="1:226" s="32" customFormat="1" ht="140.25" customHeight="1" x14ac:dyDescent="0.2">
      <c r="A35" s="15">
        <v>28</v>
      </c>
      <c r="B35" s="16" t="s">
        <v>23</v>
      </c>
      <c r="C35" s="17" t="s">
        <v>24</v>
      </c>
      <c r="D35" s="18" t="s">
        <v>25</v>
      </c>
      <c r="E35" s="19">
        <v>3120210</v>
      </c>
      <c r="F35" s="20" t="s">
        <v>110</v>
      </c>
      <c r="G35" s="21" t="s">
        <v>27</v>
      </c>
      <c r="H35" s="22" t="s">
        <v>54</v>
      </c>
      <c r="I35" s="23">
        <v>11483000</v>
      </c>
      <c r="J35" s="23">
        <v>11483000</v>
      </c>
      <c r="K35" s="24">
        <v>42602</v>
      </c>
      <c r="L35" s="24">
        <v>42674</v>
      </c>
      <c r="M35" s="24">
        <v>42675</v>
      </c>
      <c r="N35" s="25">
        <v>10</v>
      </c>
      <c r="O35" s="24">
        <v>42684</v>
      </c>
      <c r="P35" s="65" t="s">
        <v>167</v>
      </c>
      <c r="Q35" s="66" t="s">
        <v>168</v>
      </c>
      <c r="R35" s="28" t="s">
        <v>169</v>
      </c>
      <c r="S35" s="29" t="s">
        <v>32</v>
      </c>
      <c r="T35" s="28" t="s">
        <v>170</v>
      </c>
      <c r="U35" s="30" t="s">
        <v>34</v>
      </c>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c r="FS35" s="31"/>
      <c r="FT35" s="31"/>
      <c r="FU35" s="31"/>
      <c r="FV35" s="31"/>
      <c r="FW35" s="31"/>
      <c r="FX35" s="31"/>
      <c r="FY35" s="31"/>
      <c r="FZ35" s="31"/>
      <c r="GA35" s="31"/>
      <c r="GB35" s="31"/>
      <c r="GC35" s="31"/>
      <c r="GD35" s="31"/>
      <c r="GE35" s="31"/>
      <c r="GF35" s="31"/>
      <c r="GG35" s="31"/>
      <c r="GH35" s="31"/>
      <c r="GI35" s="31"/>
      <c r="GJ35" s="31"/>
      <c r="GK35" s="31"/>
      <c r="GL35" s="31"/>
      <c r="GM35" s="31"/>
      <c r="GN35" s="31"/>
      <c r="GO35" s="31"/>
      <c r="GP35" s="31"/>
      <c r="GQ35" s="31"/>
      <c r="GR35" s="31"/>
      <c r="GS35" s="31"/>
      <c r="GT35" s="31"/>
      <c r="GU35" s="31"/>
      <c r="GV35" s="31"/>
      <c r="GW35" s="31"/>
      <c r="GX35" s="31"/>
      <c r="GY35" s="31"/>
      <c r="GZ35" s="31"/>
      <c r="HA35" s="31"/>
      <c r="HB35" s="31"/>
      <c r="HC35" s="31"/>
      <c r="HD35" s="31"/>
      <c r="HE35" s="31"/>
      <c r="HF35" s="31"/>
      <c r="HG35" s="31"/>
      <c r="HH35" s="31"/>
      <c r="HI35" s="31"/>
      <c r="HJ35" s="31"/>
      <c r="HK35" s="31"/>
      <c r="HL35" s="31"/>
      <c r="HM35" s="31"/>
      <c r="HN35" s="31"/>
      <c r="HO35" s="31"/>
      <c r="HP35" s="31"/>
      <c r="HQ35" s="31"/>
      <c r="HR35" s="31"/>
    </row>
    <row r="36" spans="1:226" s="32" customFormat="1" ht="140.25" customHeight="1" x14ac:dyDescent="0.2">
      <c r="A36" s="15">
        <v>29</v>
      </c>
      <c r="B36" s="16" t="s">
        <v>23</v>
      </c>
      <c r="C36" s="17" t="s">
        <v>24</v>
      </c>
      <c r="D36" s="18" t="s">
        <v>25</v>
      </c>
      <c r="E36" s="19">
        <v>3120212</v>
      </c>
      <c r="F36" s="20" t="s">
        <v>26</v>
      </c>
      <c r="G36" s="21" t="s">
        <v>74</v>
      </c>
      <c r="H36" s="21" t="s">
        <v>171</v>
      </c>
      <c r="I36" s="23">
        <v>11598993</v>
      </c>
      <c r="J36" s="23">
        <v>11598993</v>
      </c>
      <c r="K36" s="24">
        <v>42597</v>
      </c>
      <c r="L36" s="24">
        <v>42676</v>
      </c>
      <c r="M36" s="24">
        <v>42676</v>
      </c>
      <c r="N36" s="25">
        <v>15</v>
      </c>
      <c r="O36" s="24">
        <v>42690</v>
      </c>
      <c r="P36" s="26" t="s">
        <v>172</v>
      </c>
      <c r="Q36" s="27" t="s">
        <v>173</v>
      </c>
      <c r="R36" s="28" t="s">
        <v>174</v>
      </c>
      <c r="S36" s="29" t="s">
        <v>32</v>
      </c>
      <c r="T36" s="28" t="s">
        <v>175</v>
      </c>
      <c r="U36" s="30" t="s">
        <v>34</v>
      </c>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7"/>
      <c r="BR36" s="67"/>
      <c r="BS36" s="67"/>
      <c r="BT36" s="67"/>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c r="EO36" s="67"/>
      <c r="EP36" s="67"/>
      <c r="EQ36" s="67"/>
      <c r="ER36" s="67"/>
      <c r="ES36" s="67"/>
      <c r="ET36" s="67"/>
      <c r="EU36" s="67"/>
      <c r="EV36" s="67"/>
      <c r="EW36" s="67"/>
      <c r="EX36" s="67"/>
      <c r="EY36" s="67"/>
      <c r="EZ36" s="67"/>
      <c r="FA36" s="67"/>
      <c r="FB36" s="67"/>
      <c r="FC36" s="67"/>
      <c r="FD36" s="67"/>
      <c r="FE36" s="67"/>
      <c r="FF36" s="67"/>
      <c r="FG36" s="67"/>
      <c r="FH36" s="67"/>
      <c r="FI36" s="67"/>
      <c r="FJ36" s="67"/>
      <c r="FK36" s="67"/>
      <c r="FL36" s="67"/>
      <c r="FM36" s="67"/>
      <c r="FN36" s="67"/>
      <c r="FO36" s="67"/>
      <c r="FP36" s="67"/>
      <c r="FQ36" s="67"/>
      <c r="FR36" s="67"/>
      <c r="FS36" s="67"/>
      <c r="FT36" s="67"/>
      <c r="FU36" s="67"/>
      <c r="FV36" s="67"/>
      <c r="FW36" s="67"/>
      <c r="FX36" s="67"/>
      <c r="FY36" s="67"/>
      <c r="FZ36" s="67"/>
      <c r="GA36" s="67"/>
      <c r="GB36" s="67"/>
      <c r="GC36" s="67"/>
      <c r="GD36" s="67"/>
      <c r="GE36" s="67"/>
      <c r="GF36" s="67"/>
      <c r="GG36" s="67"/>
      <c r="GH36" s="67"/>
      <c r="GI36" s="67"/>
      <c r="GJ36" s="67"/>
      <c r="GK36" s="67"/>
      <c r="GL36" s="67"/>
      <c r="GM36" s="67"/>
      <c r="GN36" s="67"/>
      <c r="GO36" s="67"/>
      <c r="GP36" s="67"/>
      <c r="GQ36" s="67"/>
      <c r="GR36" s="67"/>
      <c r="GS36" s="67"/>
      <c r="GT36" s="67"/>
      <c r="GU36" s="67"/>
      <c r="GV36" s="67"/>
      <c r="GW36" s="67"/>
      <c r="GX36" s="67"/>
      <c r="GY36" s="67"/>
      <c r="GZ36" s="67"/>
      <c r="HA36" s="67"/>
      <c r="HB36" s="67"/>
      <c r="HC36" s="67"/>
      <c r="HD36" s="67"/>
      <c r="HE36" s="67"/>
      <c r="HF36" s="67"/>
      <c r="HG36" s="67"/>
      <c r="HH36" s="67"/>
      <c r="HI36" s="67"/>
      <c r="HJ36" s="67"/>
      <c r="HK36" s="67"/>
      <c r="HL36" s="67"/>
      <c r="HM36" s="67"/>
      <c r="HN36" s="67"/>
      <c r="HO36" s="67"/>
      <c r="HP36" s="67"/>
      <c r="HQ36" s="67"/>
      <c r="HR36" s="67"/>
    </row>
    <row r="37" spans="1:226" s="32" customFormat="1" ht="140.25" customHeight="1" x14ac:dyDescent="0.2">
      <c r="A37" s="15">
        <v>30</v>
      </c>
      <c r="B37" s="16" t="s">
        <v>23</v>
      </c>
      <c r="C37" s="17" t="s">
        <v>24</v>
      </c>
      <c r="D37" s="18" t="s">
        <v>25</v>
      </c>
      <c r="E37" s="19">
        <v>3120212</v>
      </c>
      <c r="F37" s="20" t="s">
        <v>26</v>
      </c>
      <c r="G37" s="21" t="s">
        <v>27</v>
      </c>
      <c r="H37" s="22" t="s">
        <v>54</v>
      </c>
      <c r="I37" s="23">
        <v>10440000</v>
      </c>
      <c r="J37" s="23">
        <v>10440000</v>
      </c>
      <c r="K37" s="24">
        <v>42524</v>
      </c>
      <c r="L37" s="24">
        <v>42580</v>
      </c>
      <c r="M37" s="24">
        <v>42587</v>
      </c>
      <c r="N37" s="25">
        <v>30</v>
      </c>
      <c r="O37" s="24">
        <v>42617</v>
      </c>
      <c r="P37" s="26" t="s">
        <v>176</v>
      </c>
      <c r="Q37" s="27" t="s">
        <v>177</v>
      </c>
      <c r="R37" s="28" t="s">
        <v>178</v>
      </c>
      <c r="S37" s="29" t="s">
        <v>32</v>
      </c>
      <c r="T37" s="35" t="s">
        <v>179</v>
      </c>
      <c r="U37" s="30" t="s">
        <v>34</v>
      </c>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c r="EO37" s="31"/>
      <c r="EP37" s="31"/>
      <c r="EQ37" s="31"/>
      <c r="ER37" s="31"/>
      <c r="ES37" s="31"/>
      <c r="ET37" s="31"/>
      <c r="EU37" s="31"/>
      <c r="EV37" s="31"/>
      <c r="EW37" s="31"/>
      <c r="EX37" s="31"/>
      <c r="EY37" s="31"/>
      <c r="EZ37" s="31"/>
      <c r="FA37" s="31"/>
      <c r="FB37" s="31"/>
      <c r="FC37" s="31"/>
      <c r="FD37" s="31"/>
      <c r="FE37" s="31"/>
      <c r="FF37" s="31"/>
      <c r="FG37" s="31"/>
      <c r="FH37" s="31"/>
      <c r="FI37" s="31"/>
      <c r="FJ37" s="31"/>
      <c r="FK37" s="31"/>
      <c r="FL37" s="31"/>
      <c r="FM37" s="31"/>
      <c r="FN37" s="31"/>
      <c r="FO37" s="31"/>
      <c r="FP37" s="31"/>
      <c r="FQ37" s="31"/>
      <c r="FR37" s="31"/>
      <c r="FS37" s="31"/>
      <c r="FT37" s="31"/>
      <c r="FU37" s="31"/>
      <c r="FV37" s="31"/>
      <c r="FW37" s="31"/>
      <c r="FX37" s="31"/>
      <c r="FY37" s="31"/>
      <c r="FZ37" s="31"/>
      <c r="GA37" s="31"/>
      <c r="GB37" s="31"/>
      <c r="GC37" s="31"/>
      <c r="GD37" s="31"/>
      <c r="GE37" s="31"/>
      <c r="GF37" s="31"/>
      <c r="GG37" s="31"/>
      <c r="GH37" s="31"/>
      <c r="GI37" s="31"/>
      <c r="GJ37" s="31"/>
      <c r="GK37" s="31"/>
      <c r="GL37" s="31"/>
      <c r="GM37" s="31"/>
      <c r="GN37" s="31"/>
      <c r="GO37" s="31"/>
      <c r="GP37" s="31"/>
      <c r="GQ37" s="31"/>
      <c r="GR37" s="31"/>
      <c r="GS37" s="31"/>
      <c r="GT37" s="31"/>
      <c r="GU37" s="31"/>
      <c r="GV37" s="31"/>
      <c r="GW37" s="31"/>
      <c r="GX37" s="31"/>
      <c r="GY37" s="31"/>
      <c r="GZ37" s="31"/>
      <c r="HA37" s="31"/>
      <c r="HB37" s="31"/>
      <c r="HC37" s="31"/>
      <c r="HD37" s="31"/>
      <c r="HE37" s="31"/>
      <c r="HF37" s="31"/>
      <c r="HG37" s="31"/>
      <c r="HH37" s="31"/>
      <c r="HI37" s="31"/>
      <c r="HJ37" s="31"/>
      <c r="HK37" s="31"/>
      <c r="HL37" s="31"/>
      <c r="HM37" s="31"/>
      <c r="HN37" s="31"/>
      <c r="HO37" s="31"/>
      <c r="HP37" s="31"/>
      <c r="HQ37" s="31"/>
      <c r="HR37" s="31"/>
    </row>
    <row r="38" spans="1:226" s="32" customFormat="1" ht="237.75" customHeight="1" x14ac:dyDescent="0.2">
      <c r="A38" s="15">
        <v>31</v>
      </c>
      <c r="B38" s="16" t="s">
        <v>23</v>
      </c>
      <c r="C38" s="17" t="s">
        <v>24</v>
      </c>
      <c r="D38" s="18" t="s">
        <v>25</v>
      </c>
      <c r="E38" s="19">
        <v>3120212</v>
      </c>
      <c r="F38" s="20" t="s">
        <v>26</v>
      </c>
      <c r="G38" s="21" t="s">
        <v>27</v>
      </c>
      <c r="H38" s="22" t="s">
        <v>49</v>
      </c>
      <c r="I38" s="23">
        <v>17013000</v>
      </c>
      <c r="J38" s="23">
        <v>17013000</v>
      </c>
      <c r="K38" s="24">
        <v>42459</v>
      </c>
      <c r="L38" s="24">
        <v>42496</v>
      </c>
      <c r="M38" s="24">
        <v>42513</v>
      </c>
      <c r="N38" s="25">
        <v>90</v>
      </c>
      <c r="O38" s="24">
        <v>42604</v>
      </c>
      <c r="P38" s="26" t="s">
        <v>180</v>
      </c>
      <c r="Q38" s="27" t="s">
        <v>181</v>
      </c>
      <c r="R38" s="28" t="s">
        <v>182</v>
      </c>
      <c r="S38" s="29" t="s">
        <v>32</v>
      </c>
      <c r="T38" s="41" t="s">
        <v>183</v>
      </c>
      <c r="U38" s="30" t="s">
        <v>34</v>
      </c>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c r="EO38" s="31"/>
      <c r="EP38" s="31"/>
      <c r="EQ38" s="31"/>
      <c r="ER38" s="31"/>
      <c r="ES38" s="31"/>
      <c r="ET38" s="31"/>
      <c r="EU38" s="31"/>
      <c r="EV38" s="31"/>
      <c r="EW38" s="31"/>
      <c r="EX38" s="31"/>
      <c r="EY38" s="31"/>
      <c r="EZ38" s="31"/>
      <c r="FA38" s="31"/>
      <c r="FB38" s="31"/>
      <c r="FC38" s="31"/>
      <c r="FD38" s="31"/>
      <c r="FE38" s="31"/>
      <c r="FF38" s="31"/>
      <c r="FG38" s="31"/>
      <c r="FH38" s="31"/>
      <c r="FI38" s="31"/>
      <c r="FJ38" s="31"/>
      <c r="FK38" s="31"/>
      <c r="FL38" s="31"/>
      <c r="FM38" s="31"/>
      <c r="FN38" s="31"/>
      <c r="FO38" s="31"/>
      <c r="FP38" s="31"/>
      <c r="FQ38" s="31"/>
      <c r="FR38" s="31"/>
      <c r="FS38" s="31"/>
      <c r="FT38" s="31"/>
      <c r="FU38" s="31"/>
      <c r="FV38" s="31"/>
      <c r="FW38" s="31"/>
      <c r="FX38" s="31"/>
      <c r="FY38" s="31"/>
      <c r="FZ38" s="31"/>
      <c r="GA38" s="31"/>
      <c r="GB38" s="31"/>
      <c r="GC38" s="31"/>
      <c r="GD38" s="31"/>
      <c r="GE38" s="31"/>
      <c r="GF38" s="31"/>
      <c r="GG38" s="31"/>
      <c r="GH38" s="31"/>
      <c r="GI38" s="31"/>
      <c r="GJ38" s="31"/>
      <c r="GK38" s="31"/>
      <c r="GL38" s="31"/>
      <c r="GM38" s="31"/>
      <c r="GN38" s="31"/>
      <c r="GO38" s="31"/>
      <c r="GP38" s="31"/>
      <c r="GQ38" s="31"/>
      <c r="GR38" s="31"/>
      <c r="GS38" s="31"/>
      <c r="GT38" s="31"/>
      <c r="GU38" s="31"/>
      <c r="GV38" s="31"/>
      <c r="GW38" s="31"/>
      <c r="GX38" s="31"/>
      <c r="GY38" s="31"/>
      <c r="GZ38" s="31"/>
      <c r="HA38" s="31"/>
      <c r="HB38" s="31"/>
      <c r="HC38" s="31"/>
      <c r="HD38" s="31"/>
      <c r="HE38" s="31"/>
      <c r="HF38" s="31"/>
      <c r="HG38" s="31"/>
      <c r="HH38" s="31"/>
      <c r="HI38" s="31"/>
      <c r="HJ38" s="31"/>
      <c r="HK38" s="31"/>
      <c r="HL38" s="31"/>
      <c r="HM38" s="31"/>
      <c r="HN38" s="31"/>
      <c r="HO38" s="31"/>
      <c r="HP38" s="31"/>
      <c r="HQ38" s="31"/>
      <c r="HR38" s="31"/>
    </row>
    <row r="39" spans="1:226" s="32" customFormat="1" ht="225" customHeight="1" x14ac:dyDescent="0.2">
      <c r="A39" s="15">
        <v>32</v>
      </c>
      <c r="B39" s="16" t="s">
        <v>23</v>
      </c>
      <c r="C39" s="17" t="s">
        <v>24</v>
      </c>
      <c r="D39" s="18" t="s">
        <v>25</v>
      </c>
      <c r="E39" s="19">
        <v>3120212</v>
      </c>
      <c r="F39" s="20" t="s">
        <v>26</v>
      </c>
      <c r="G39" s="21" t="s">
        <v>27</v>
      </c>
      <c r="H39" s="22" t="s">
        <v>54</v>
      </c>
      <c r="I39" s="23">
        <v>6017500</v>
      </c>
      <c r="J39" s="23">
        <v>6017500</v>
      </c>
      <c r="K39" s="24">
        <v>42510</v>
      </c>
      <c r="L39" s="24">
        <v>42635</v>
      </c>
      <c r="M39" s="24">
        <v>42642</v>
      </c>
      <c r="N39" s="25">
        <v>30</v>
      </c>
      <c r="O39" s="24">
        <v>42671</v>
      </c>
      <c r="P39" s="26" t="s">
        <v>184</v>
      </c>
      <c r="Q39" s="27" t="s">
        <v>185</v>
      </c>
      <c r="R39" s="28" t="s">
        <v>186</v>
      </c>
      <c r="S39" s="29" t="s">
        <v>32</v>
      </c>
      <c r="T39" s="28" t="s">
        <v>187</v>
      </c>
      <c r="U39" s="30" t="s">
        <v>34</v>
      </c>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c r="EO39" s="31"/>
      <c r="EP39" s="31"/>
      <c r="EQ39" s="31"/>
      <c r="ER39" s="31"/>
      <c r="ES39" s="31"/>
      <c r="ET39" s="31"/>
      <c r="EU39" s="31"/>
      <c r="EV39" s="31"/>
      <c r="EW39" s="31"/>
      <c r="EX39" s="31"/>
      <c r="EY39" s="31"/>
      <c r="EZ39" s="31"/>
      <c r="FA39" s="31"/>
      <c r="FB39" s="31"/>
      <c r="FC39" s="31"/>
      <c r="FD39" s="31"/>
      <c r="FE39" s="31"/>
      <c r="FF39" s="31"/>
      <c r="FG39" s="31"/>
      <c r="FH39" s="31"/>
      <c r="FI39" s="31"/>
      <c r="FJ39" s="31"/>
      <c r="FK39" s="31"/>
      <c r="FL39" s="31"/>
      <c r="FM39" s="31"/>
      <c r="FN39" s="31"/>
      <c r="FO39" s="31"/>
      <c r="FP39" s="31"/>
      <c r="FQ39" s="31"/>
      <c r="FR39" s="31"/>
      <c r="FS39" s="31"/>
      <c r="FT39" s="31"/>
      <c r="FU39" s="31"/>
      <c r="FV39" s="31"/>
      <c r="FW39" s="31"/>
      <c r="FX39" s="31"/>
      <c r="FY39" s="31"/>
      <c r="FZ39" s="31"/>
      <c r="GA39" s="31"/>
      <c r="GB39" s="31"/>
      <c r="GC39" s="31"/>
      <c r="GD39" s="31"/>
      <c r="GE39" s="31"/>
      <c r="GF39" s="31"/>
      <c r="GG39" s="31"/>
      <c r="GH39" s="31"/>
      <c r="GI39" s="31"/>
      <c r="GJ39" s="31"/>
      <c r="GK39" s="31"/>
      <c r="GL39" s="31"/>
      <c r="GM39" s="31"/>
      <c r="GN39" s="31"/>
      <c r="GO39" s="31"/>
      <c r="GP39" s="31"/>
      <c r="GQ39" s="31"/>
      <c r="GR39" s="31"/>
      <c r="GS39" s="31"/>
      <c r="GT39" s="31"/>
      <c r="GU39" s="31"/>
      <c r="GV39" s="31"/>
      <c r="GW39" s="31"/>
      <c r="GX39" s="31"/>
      <c r="GY39" s="31"/>
      <c r="GZ39" s="31"/>
      <c r="HA39" s="31"/>
      <c r="HB39" s="31"/>
      <c r="HC39" s="31"/>
      <c r="HD39" s="31"/>
      <c r="HE39" s="31"/>
      <c r="HF39" s="31"/>
      <c r="HG39" s="31"/>
      <c r="HH39" s="31"/>
      <c r="HI39" s="31"/>
      <c r="HJ39" s="31"/>
      <c r="HK39" s="31"/>
      <c r="HL39" s="31"/>
      <c r="HM39" s="31"/>
      <c r="HN39" s="31"/>
      <c r="HO39" s="31"/>
      <c r="HP39" s="31"/>
      <c r="HQ39" s="31"/>
      <c r="HR39" s="31"/>
    </row>
    <row r="40" spans="1:226" s="32" customFormat="1" ht="199.5" customHeight="1" x14ac:dyDescent="0.2">
      <c r="A40" s="15">
        <v>33</v>
      </c>
      <c r="B40" s="16" t="s">
        <v>23</v>
      </c>
      <c r="C40" s="17" t="s">
        <v>24</v>
      </c>
      <c r="D40" s="18" t="s">
        <v>25</v>
      </c>
      <c r="E40" s="19">
        <v>3120212</v>
      </c>
      <c r="F40" s="20" t="s">
        <v>26</v>
      </c>
      <c r="G40" s="21" t="s">
        <v>27</v>
      </c>
      <c r="H40" s="22" t="s">
        <v>59</v>
      </c>
      <c r="I40" s="23">
        <v>8856000</v>
      </c>
      <c r="J40" s="23">
        <v>8856000</v>
      </c>
      <c r="K40" s="24">
        <v>42515</v>
      </c>
      <c r="L40" s="24">
        <v>42585</v>
      </c>
      <c r="M40" s="24">
        <v>42639</v>
      </c>
      <c r="N40" s="68" t="s">
        <v>188</v>
      </c>
      <c r="O40" s="24">
        <v>42643</v>
      </c>
      <c r="P40" s="26" t="s">
        <v>189</v>
      </c>
      <c r="Q40" s="27" t="s">
        <v>190</v>
      </c>
      <c r="R40" s="28" t="s">
        <v>191</v>
      </c>
      <c r="S40" s="28" t="s">
        <v>32</v>
      </c>
      <c r="T40" s="28" t="s">
        <v>192</v>
      </c>
      <c r="U40" s="30" t="s">
        <v>34</v>
      </c>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c r="EO40" s="31"/>
      <c r="EP40" s="31"/>
      <c r="EQ40" s="31"/>
      <c r="ER40" s="31"/>
      <c r="ES40" s="31"/>
      <c r="ET40" s="31"/>
      <c r="EU40" s="31"/>
      <c r="EV40" s="31"/>
      <c r="EW40" s="31"/>
      <c r="EX40" s="31"/>
      <c r="EY40" s="31"/>
      <c r="EZ40" s="31"/>
      <c r="FA40" s="31"/>
      <c r="FB40" s="31"/>
      <c r="FC40" s="31"/>
      <c r="FD40" s="31"/>
      <c r="FE40" s="31"/>
      <c r="FF40" s="31"/>
      <c r="FG40" s="31"/>
      <c r="FH40" s="31"/>
      <c r="FI40" s="31"/>
      <c r="FJ40" s="31"/>
      <c r="FK40" s="31"/>
      <c r="FL40" s="31"/>
      <c r="FM40" s="31"/>
      <c r="FN40" s="31"/>
      <c r="FO40" s="31"/>
      <c r="FP40" s="31"/>
      <c r="FQ40" s="31"/>
      <c r="FR40" s="31"/>
      <c r="FS40" s="31"/>
      <c r="FT40" s="31"/>
      <c r="FU40" s="31"/>
      <c r="FV40" s="31"/>
      <c r="FW40" s="31"/>
      <c r="FX40" s="31"/>
      <c r="FY40" s="31"/>
      <c r="FZ40" s="31"/>
      <c r="GA40" s="31"/>
      <c r="GB40" s="31"/>
      <c r="GC40" s="31"/>
      <c r="GD40" s="31"/>
      <c r="GE40" s="31"/>
      <c r="GF40" s="31"/>
      <c r="GG40" s="31"/>
      <c r="GH40" s="31"/>
      <c r="GI40" s="31"/>
      <c r="GJ40" s="31"/>
      <c r="GK40" s="31"/>
      <c r="GL40" s="31"/>
      <c r="GM40" s="31"/>
      <c r="GN40" s="31"/>
      <c r="GO40" s="31"/>
      <c r="GP40" s="31"/>
      <c r="GQ40" s="31"/>
      <c r="GR40" s="31"/>
      <c r="GS40" s="31"/>
      <c r="GT40" s="31"/>
      <c r="GU40" s="31"/>
      <c r="GV40" s="31"/>
      <c r="GW40" s="31"/>
      <c r="GX40" s="31"/>
      <c r="GY40" s="31"/>
      <c r="GZ40" s="31"/>
      <c r="HA40" s="31"/>
      <c r="HB40" s="31"/>
      <c r="HC40" s="31"/>
      <c r="HD40" s="31"/>
      <c r="HE40" s="31"/>
      <c r="HF40" s="31"/>
      <c r="HG40" s="31"/>
      <c r="HH40" s="31"/>
      <c r="HI40" s="31"/>
      <c r="HJ40" s="31"/>
      <c r="HK40" s="31"/>
      <c r="HL40" s="31"/>
      <c r="HM40" s="31"/>
      <c r="HN40" s="31"/>
      <c r="HO40" s="31"/>
      <c r="HP40" s="31"/>
      <c r="HQ40" s="31"/>
      <c r="HR40" s="31"/>
    </row>
    <row r="41" spans="1:226" s="32" customFormat="1" ht="197.25" customHeight="1" x14ac:dyDescent="0.2">
      <c r="A41" s="15">
        <v>34</v>
      </c>
      <c r="B41" s="16" t="s">
        <v>23</v>
      </c>
      <c r="C41" s="17" t="s">
        <v>24</v>
      </c>
      <c r="D41" s="18" t="s">
        <v>25</v>
      </c>
      <c r="E41" s="19">
        <v>3120212</v>
      </c>
      <c r="F41" s="20" t="s">
        <v>26</v>
      </c>
      <c r="G41" s="21" t="s">
        <v>27</v>
      </c>
      <c r="H41" s="22" t="s">
        <v>59</v>
      </c>
      <c r="I41" s="69">
        <v>6900840</v>
      </c>
      <c r="J41" s="23">
        <v>6900840</v>
      </c>
      <c r="K41" s="24">
        <v>42587</v>
      </c>
      <c r="L41" s="24">
        <v>42620</v>
      </c>
      <c r="M41" s="24">
        <v>42627</v>
      </c>
      <c r="N41" s="68">
        <v>10</v>
      </c>
      <c r="O41" s="24">
        <v>42636</v>
      </c>
      <c r="P41" s="70" t="s">
        <v>193</v>
      </c>
      <c r="Q41" s="37" t="s">
        <v>194</v>
      </c>
      <c r="R41" s="28" t="s">
        <v>195</v>
      </c>
      <c r="S41" s="29" t="s">
        <v>32</v>
      </c>
      <c r="T41" s="28" t="s">
        <v>196</v>
      </c>
      <c r="U41" s="30" t="s">
        <v>34</v>
      </c>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c r="EO41" s="31"/>
      <c r="EP41" s="31"/>
      <c r="EQ41" s="31"/>
      <c r="ER41" s="31"/>
      <c r="ES41" s="31"/>
      <c r="ET41" s="31"/>
      <c r="EU41" s="31"/>
      <c r="EV41" s="31"/>
      <c r="EW41" s="31"/>
      <c r="EX41" s="31"/>
      <c r="EY41" s="31"/>
      <c r="EZ41" s="31"/>
      <c r="FA41" s="31"/>
      <c r="FB41" s="31"/>
      <c r="FC41" s="31"/>
      <c r="FD41" s="31"/>
      <c r="FE41" s="31"/>
      <c r="FF41" s="31"/>
      <c r="FG41" s="31"/>
      <c r="FH41" s="31"/>
      <c r="FI41" s="31"/>
      <c r="FJ41" s="31"/>
      <c r="FK41" s="31"/>
      <c r="FL41" s="31"/>
      <c r="FM41" s="31"/>
      <c r="FN41" s="31"/>
      <c r="FO41" s="31"/>
      <c r="FP41" s="31"/>
      <c r="FQ41" s="31"/>
      <c r="FR41" s="31"/>
      <c r="FS41" s="31"/>
      <c r="FT41" s="31"/>
      <c r="FU41" s="31"/>
      <c r="FV41" s="31"/>
      <c r="FW41" s="31"/>
      <c r="FX41" s="31"/>
      <c r="FY41" s="31"/>
      <c r="FZ41" s="31"/>
      <c r="GA41" s="31"/>
      <c r="GB41" s="31"/>
      <c r="GC41" s="31"/>
      <c r="GD41" s="31"/>
      <c r="GE41" s="31"/>
      <c r="GF41" s="31"/>
      <c r="GG41" s="31"/>
      <c r="GH41" s="31"/>
      <c r="GI41" s="31"/>
      <c r="GJ41" s="31"/>
      <c r="GK41" s="31"/>
      <c r="GL41" s="31"/>
      <c r="GM41" s="31"/>
      <c r="GN41" s="31"/>
      <c r="GO41" s="31"/>
      <c r="GP41" s="31"/>
      <c r="GQ41" s="31"/>
      <c r="GR41" s="31"/>
      <c r="GS41" s="31"/>
      <c r="GT41" s="31"/>
      <c r="GU41" s="31"/>
      <c r="GV41" s="31"/>
      <c r="GW41" s="31"/>
      <c r="GX41" s="31"/>
      <c r="GY41" s="31"/>
      <c r="GZ41" s="31"/>
      <c r="HA41" s="31"/>
      <c r="HB41" s="31"/>
      <c r="HC41" s="31"/>
      <c r="HD41" s="31"/>
      <c r="HE41" s="31"/>
      <c r="HF41" s="31"/>
      <c r="HG41" s="31"/>
      <c r="HH41" s="31"/>
      <c r="HI41" s="31"/>
      <c r="HJ41" s="31"/>
      <c r="HK41" s="31"/>
      <c r="HL41" s="31"/>
      <c r="HM41" s="31"/>
      <c r="HN41" s="31"/>
      <c r="HO41" s="31"/>
      <c r="HP41" s="31"/>
      <c r="HQ41" s="31"/>
      <c r="HR41" s="31"/>
    </row>
    <row r="42" spans="1:226" s="32" customFormat="1" ht="197.25" customHeight="1" x14ac:dyDescent="0.2">
      <c r="A42" s="15">
        <v>35</v>
      </c>
      <c r="B42" s="16" t="s">
        <v>23</v>
      </c>
      <c r="C42" s="17" t="s">
        <v>24</v>
      </c>
      <c r="D42" s="18" t="s">
        <v>25</v>
      </c>
      <c r="E42" s="19">
        <v>3120212</v>
      </c>
      <c r="F42" s="20" t="s">
        <v>26</v>
      </c>
      <c r="G42" s="21" t="s">
        <v>27</v>
      </c>
      <c r="H42" s="22" t="s">
        <v>59</v>
      </c>
      <c r="I42" s="71">
        <v>7586400</v>
      </c>
      <c r="J42" s="23">
        <v>7586400</v>
      </c>
      <c r="K42" s="24">
        <v>42587</v>
      </c>
      <c r="L42" s="24">
        <v>42620</v>
      </c>
      <c r="M42" s="24">
        <v>42634</v>
      </c>
      <c r="N42" s="68">
        <v>1</v>
      </c>
      <c r="O42" s="24">
        <v>42634</v>
      </c>
      <c r="P42" s="26" t="s">
        <v>197</v>
      </c>
      <c r="Q42" s="27" t="s">
        <v>198</v>
      </c>
      <c r="R42" s="28" t="s">
        <v>195</v>
      </c>
      <c r="S42" s="29" t="s">
        <v>32</v>
      </c>
      <c r="T42" s="28" t="s">
        <v>199</v>
      </c>
      <c r="U42" s="30" t="s">
        <v>34</v>
      </c>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c r="EO42" s="31"/>
      <c r="EP42" s="31"/>
      <c r="EQ42" s="31"/>
      <c r="ER42" s="31"/>
      <c r="ES42" s="31"/>
      <c r="ET42" s="31"/>
      <c r="EU42" s="31"/>
      <c r="EV42" s="31"/>
      <c r="EW42" s="31"/>
      <c r="EX42" s="31"/>
      <c r="EY42" s="31"/>
      <c r="EZ42" s="31"/>
      <c r="FA42" s="31"/>
      <c r="FB42" s="31"/>
      <c r="FC42" s="31"/>
      <c r="FD42" s="31"/>
      <c r="FE42" s="31"/>
      <c r="FF42" s="31"/>
      <c r="FG42" s="31"/>
      <c r="FH42" s="31"/>
      <c r="FI42" s="31"/>
      <c r="FJ42" s="31"/>
      <c r="FK42" s="31"/>
      <c r="FL42" s="31"/>
      <c r="FM42" s="31"/>
      <c r="FN42" s="31"/>
      <c r="FO42" s="31"/>
      <c r="FP42" s="31"/>
      <c r="FQ42" s="31"/>
      <c r="FR42" s="31"/>
      <c r="FS42" s="31"/>
      <c r="FT42" s="31"/>
      <c r="FU42" s="31"/>
      <c r="FV42" s="31"/>
      <c r="FW42" s="31"/>
      <c r="FX42" s="31"/>
      <c r="FY42" s="31"/>
      <c r="FZ42" s="31"/>
      <c r="GA42" s="31"/>
      <c r="GB42" s="31"/>
      <c r="GC42" s="31"/>
      <c r="GD42" s="31"/>
      <c r="GE42" s="31"/>
      <c r="GF42" s="31"/>
      <c r="GG42" s="31"/>
      <c r="GH42" s="31"/>
      <c r="GI42" s="31"/>
      <c r="GJ42" s="31"/>
      <c r="GK42" s="31"/>
      <c r="GL42" s="31"/>
      <c r="GM42" s="31"/>
      <c r="GN42" s="31"/>
      <c r="GO42" s="31"/>
      <c r="GP42" s="31"/>
      <c r="GQ42" s="31"/>
      <c r="GR42" s="31"/>
      <c r="GS42" s="31"/>
      <c r="GT42" s="31"/>
      <c r="GU42" s="31"/>
      <c r="GV42" s="31"/>
      <c r="GW42" s="31"/>
      <c r="GX42" s="31"/>
      <c r="GY42" s="31"/>
      <c r="GZ42" s="31"/>
      <c r="HA42" s="31"/>
      <c r="HB42" s="31"/>
      <c r="HC42" s="31"/>
      <c r="HD42" s="31"/>
      <c r="HE42" s="31"/>
      <c r="HF42" s="31"/>
      <c r="HG42" s="31"/>
      <c r="HH42" s="31"/>
      <c r="HI42" s="31"/>
      <c r="HJ42" s="31"/>
      <c r="HK42" s="31"/>
      <c r="HL42" s="31"/>
      <c r="HM42" s="31"/>
      <c r="HN42" s="31"/>
      <c r="HO42" s="31"/>
      <c r="HP42" s="31"/>
      <c r="HQ42" s="31"/>
      <c r="HR42" s="31"/>
    </row>
    <row r="43" spans="1:226" s="72" customFormat="1" ht="189" customHeight="1" x14ac:dyDescent="0.2">
      <c r="A43" s="15">
        <v>36</v>
      </c>
      <c r="B43" s="16" t="s">
        <v>23</v>
      </c>
      <c r="C43" s="17" t="s">
        <v>24</v>
      </c>
      <c r="D43" s="18" t="s">
        <v>25</v>
      </c>
      <c r="E43" s="19">
        <v>3120212</v>
      </c>
      <c r="F43" s="20" t="s">
        <v>26</v>
      </c>
      <c r="G43" s="21" t="s">
        <v>27</v>
      </c>
      <c r="H43" s="22" t="s">
        <v>49</v>
      </c>
      <c r="I43" s="71">
        <v>12261060</v>
      </c>
      <c r="J43" s="71">
        <v>12261060</v>
      </c>
      <c r="K43" s="24">
        <v>42405</v>
      </c>
      <c r="L43" s="24">
        <v>42444</v>
      </c>
      <c r="M43" s="24">
        <v>42464</v>
      </c>
      <c r="N43" s="25">
        <v>365</v>
      </c>
      <c r="O43" s="24">
        <v>42828</v>
      </c>
      <c r="P43" s="26" t="s">
        <v>200</v>
      </c>
      <c r="Q43" s="27" t="s">
        <v>201</v>
      </c>
      <c r="R43" s="28" t="s">
        <v>202</v>
      </c>
      <c r="S43" s="29" t="s">
        <v>32</v>
      </c>
      <c r="T43" s="41" t="s">
        <v>203</v>
      </c>
      <c r="U43" s="30" t="s">
        <v>34</v>
      </c>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c r="EO43" s="31"/>
      <c r="EP43" s="31"/>
      <c r="EQ43" s="31"/>
      <c r="ER43" s="31"/>
      <c r="ES43" s="31"/>
      <c r="ET43" s="31"/>
      <c r="EU43" s="31"/>
      <c r="EV43" s="31"/>
      <c r="EW43" s="31"/>
      <c r="EX43" s="31"/>
      <c r="EY43" s="31"/>
      <c r="EZ43" s="31"/>
      <c r="FA43" s="31"/>
      <c r="FB43" s="31"/>
      <c r="FC43" s="31"/>
      <c r="FD43" s="31"/>
      <c r="FE43" s="31"/>
      <c r="FF43" s="31"/>
      <c r="FG43" s="31"/>
      <c r="FH43" s="31"/>
      <c r="FI43" s="31"/>
      <c r="FJ43" s="31"/>
      <c r="FK43" s="31"/>
      <c r="FL43" s="31"/>
      <c r="FM43" s="31"/>
      <c r="FN43" s="31"/>
      <c r="FO43" s="31"/>
      <c r="FP43" s="31"/>
      <c r="FQ43" s="31"/>
      <c r="FR43" s="31"/>
      <c r="FS43" s="31"/>
      <c r="FT43" s="31"/>
      <c r="FU43" s="31"/>
      <c r="FV43" s="31"/>
      <c r="FW43" s="31"/>
      <c r="FX43" s="31"/>
      <c r="FY43" s="31"/>
      <c r="FZ43" s="31"/>
      <c r="GA43" s="31"/>
      <c r="GB43" s="31"/>
      <c r="GC43" s="31"/>
      <c r="GD43" s="31"/>
      <c r="GE43" s="31"/>
      <c r="GF43" s="31"/>
      <c r="GG43" s="31"/>
      <c r="GH43" s="31"/>
      <c r="GI43" s="31"/>
      <c r="GJ43" s="31"/>
      <c r="GK43" s="31"/>
      <c r="GL43" s="31"/>
      <c r="GM43" s="31"/>
      <c r="GN43" s="31"/>
      <c r="GO43" s="31"/>
      <c r="GP43" s="31"/>
      <c r="GQ43" s="31"/>
      <c r="GR43" s="31"/>
      <c r="GS43" s="31"/>
      <c r="GT43" s="31"/>
      <c r="GU43" s="31"/>
      <c r="GV43" s="31"/>
      <c r="GW43" s="31"/>
      <c r="GX43" s="31"/>
      <c r="GY43" s="31"/>
      <c r="GZ43" s="31"/>
      <c r="HA43" s="31"/>
      <c r="HB43" s="31"/>
      <c r="HC43" s="31"/>
      <c r="HD43" s="31"/>
      <c r="HE43" s="31"/>
      <c r="HF43" s="31"/>
      <c r="HG43" s="31"/>
      <c r="HH43" s="31"/>
      <c r="HI43" s="31"/>
      <c r="HJ43" s="31"/>
      <c r="HK43" s="31"/>
      <c r="HL43" s="31"/>
      <c r="HM43" s="31"/>
      <c r="HN43" s="31"/>
      <c r="HO43" s="31"/>
      <c r="HP43" s="31"/>
      <c r="HQ43" s="31"/>
      <c r="HR43" s="31"/>
    </row>
    <row r="44" spans="1:226" s="72" customFormat="1" ht="186.75" customHeight="1" x14ac:dyDescent="0.2">
      <c r="A44" s="15">
        <v>37</v>
      </c>
      <c r="B44" s="16" t="s">
        <v>23</v>
      </c>
      <c r="C44" s="17" t="s">
        <v>24</v>
      </c>
      <c r="D44" s="18" t="s">
        <v>204</v>
      </c>
      <c r="E44" s="17" t="s">
        <v>205</v>
      </c>
      <c r="F44" s="20" t="s">
        <v>26</v>
      </c>
      <c r="G44" s="37" t="s">
        <v>86</v>
      </c>
      <c r="H44" s="22" t="s">
        <v>206</v>
      </c>
      <c r="I44" s="23">
        <v>44000000</v>
      </c>
      <c r="J44" s="23">
        <v>44000000</v>
      </c>
      <c r="K44" s="24">
        <v>42418</v>
      </c>
      <c r="L44" s="24">
        <v>42437</v>
      </c>
      <c r="M44" s="24">
        <v>42439</v>
      </c>
      <c r="N44" s="15">
        <v>240</v>
      </c>
      <c r="O44" s="24">
        <v>42683</v>
      </c>
      <c r="P44" s="26" t="s">
        <v>207</v>
      </c>
      <c r="Q44" s="27" t="s">
        <v>208</v>
      </c>
      <c r="R44" s="28" t="s">
        <v>209</v>
      </c>
      <c r="S44" s="29" t="s">
        <v>32</v>
      </c>
      <c r="T44" s="41" t="s">
        <v>210</v>
      </c>
      <c r="U44" s="30" t="s">
        <v>34</v>
      </c>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c r="GX44" s="31"/>
      <c r="GY44" s="31"/>
      <c r="GZ44" s="31"/>
      <c r="HA44" s="31"/>
      <c r="HB44" s="31"/>
      <c r="HC44" s="31"/>
      <c r="HD44" s="31"/>
      <c r="HE44" s="31"/>
      <c r="HF44" s="31"/>
      <c r="HG44" s="31"/>
      <c r="HH44" s="31"/>
      <c r="HI44" s="31"/>
      <c r="HJ44" s="31"/>
      <c r="HK44" s="31"/>
      <c r="HL44" s="31"/>
      <c r="HM44" s="31"/>
      <c r="HN44" s="31"/>
      <c r="HO44" s="31"/>
      <c r="HP44" s="31"/>
      <c r="HQ44" s="31"/>
      <c r="HR44" s="31"/>
    </row>
    <row r="45" spans="1:226" s="72" customFormat="1" ht="115.5" customHeight="1" x14ac:dyDescent="0.2">
      <c r="A45" s="15">
        <v>38</v>
      </c>
      <c r="B45" s="16" t="s">
        <v>23</v>
      </c>
      <c r="C45" s="17" t="s">
        <v>24</v>
      </c>
      <c r="D45" s="18" t="s">
        <v>204</v>
      </c>
      <c r="E45" s="17" t="s">
        <v>205</v>
      </c>
      <c r="F45" s="20" t="s">
        <v>26</v>
      </c>
      <c r="G45" s="21" t="s">
        <v>27</v>
      </c>
      <c r="H45" s="22" t="s">
        <v>211</v>
      </c>
      <c r="I45" s="23">
        <v>822800</v>
      </c>
      <c r="J45" s="23">
        <v>822800</v>
      </c>
      <c r="K45" s="24">
        <v>42513</v>
      </c>
      <c r="L45" s="24">
        <v>42594</v>
      </c>
      <c r="M45" s="24">
        <v>42605</v>
      </c>
      <c r="N45" s="15">
        <v>30</v>
      </c>
      <c r="O45" s="24">
        <v>42635</v>
      </c>
      <c r="P45" s="26" t="s">
        <v>212</v>
      </c>
      <c r="Q45" s="27" t="s">
        <v>213</v>
      </c>
      <c r="R45" s="28" t="s">
        <v>214</v>
      </c>
      <c r="S45" s="29" t="s">
        <v>32</v>
      </c>
      <c r="T45" s="41" t="s">
        <v>215</v>
      </c>
      <c r="U45" s="30" t="s">
        <v>34</v>
      </c>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c r="EO45" s="31"/>
      <c r="EP45" s="31"/>
      <c r="EQ45" s="31"/>
      <c r="ER45" s="31"/>
      <c r="ES45" s="31"/>
      <c r="ET45" s="31"/>
      <c r="EU45" s="31"/>
      <c r="EV45" s="31"/>
      <c r="EW45" s="31"/>
      <c r="EX45" s="31"/>
      <c r="EY45" s="31"/>
      <c r="EZ45" s="31"/>
      <c r="FA45" s="31"/>
      <c r="FB45" s="31"/>
      <c r="FC45" s="31"/>
      <c r="FD45" s="31"/>
      <c r="FE45" s="31"/>
      <c r="FF45" s="31"/>
      <c r="FG45" s="31"/>
      <c r="FH45" s="31"/>
      <c r="FI45" s="31"/>
      <c r="FJ45" s="31"/>
      <c r="FK45" s="31"/>
      <c r="FL45" s="31"/>
      <c r="FM45" s="31"/>
      <c r="FN45" s="31"/>
      <c r="FO45" s="31"/>
      <c r="FP45" s="31"/>
      <c r="FQ45" s="31"/>
      <c r="FR45" s="31"/>
      <c r="FS45" s="31"/>
      <c r="FT45" s="31"/>
      <c r="FU45" s="31"/>
      <c r="FV45" s="31"/>
      <c r="FW45" s="31"/>
      <c r="FX45" s="31"/>
      <c r="FY45" s="31"/>
      <c r="FZ45" s="31"/>
      <c r="GA45" s="31"/>
      <c r="GB45" s="31"/>
      <c r="GC45" s="31"/>
      <c r="GD45" s="31"/>
      <c r="GE45" s="31"/>
      <c r="GF45" s="31"/>
      <c r="GG45" s="31"/>
      <c r="GH45" s="31"/>
      <c r="GI45" s="31"/>
      <c r="GJ45" s="31"/>
      <c r="GK45" s="31"/>
      <c r="GL45" s="31"/>
      <c r="GM45" s="31"/>
      <c r="GN45" s="31"/>
      <c r="GO45" s="31"/>
      <c r="GP45" s="31"/>
      <c r="GQ45" s="31"/>
      <c r="GR45" s="31"/>
      <c r="GS45" s="31"/>
      <c r="GT45" s="31"/>
      <c r="GU45" s="31"/>
      <c r="GV45" s="31"/>
      <c r="GW45" s="31"/>
      <c r="GX45" s="31"/>
      <c r="GY45" s="31"/>
      <c r="GZ45" s="31"/>
      <c r="HA45" s="31"/>
      <c r="HB45" s="31"/>
      <c r="HC45" s="31"/>
      <c r="HD45" s="31"/>
      <c r="HE45" s="31"/>
      <c r="HF45" s="31"/>
      <c r="HG45" s="31"/>
      <c r="HH45" s="31"/>
      <c r="HI45" s="31"/>
      <c r="HJ45" s="31"/>
      <c r="HK45" s="31"/>
      <c r="HL45" s="31"/>
      <c r="HM45" s="31"/>
      <c r="HN45" s="31"/>
      <c r="HO45" s="31"/>
      <c r="HP45" s="31"/>
      <c r="HQ45" s="31"/>
      <c r="HR45" s="31"/>
    </row>
    <row r="46" spans="1:226" s="72" customFormat="1" ht="146.25" customHeight="1" x14ac:dyDescent="0.2">
      <c r="A46" s="15">
        <v>39</v>
      </c>
      <c r="B46" s="16" t="s">
        <v>23</v>
      </c>
      <c r="C46" s="17" t="s">
        <v>24</v>
      </c>
      <c r="D46" s="18" t="s">
        <v>25</v>
      </c>
      <c r="E46" s="17">
        <v>312020501</v>
      </c>
      <c r="F46" s="20" t="s">
        <v>216</v>
      </c>
      <c r="G46" s="21" t="s">
        <v>27</v>
      </c>
      <c r="H46" s="22" t="s">
        <v>49</v>
      </c>
      <c r="I46" s="23">
        <v>1982500</v>
      </c>
      <c r="J46" s="23">
        <v>1982500</v>
      </c>
      <c r="K46" s="24">
        <v>42542</v>
      </c>
      <c r="L46" s="24">
        <v>42585</v>
      </c>
      <c r="M46" s="24">
        <v>42590</v>
      </c>
      <c r="N46" s="68" t="s">
        <v>217</v>
      </c>
      <c r="O46" s="24">
        <v>42594</v>
      </c>
      <c r="P46" s="26" t="s">
        <v>218</v>
      </c>
      <c r="Q46" s="27" t="s">
        <v>219</v>
      </c>
      <c r="R46" s="28" t="s">
        <v>220</v>
      </c>
      <c r="S46" s="29" t="s">
        <v>32</v>
      </c>
      <c r="T46" s="28" t="s">
        <v>221</v>
      </c>
      <c r="U46" s="30" t="s">
        <v>34</v>
      </c>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c r="GX46" s="31"/>
      <c r="GY46" s="31"/>
      <c r="GZ46" s="31"/>
      <c r="HA46" s="31"/>
      <c r="HB46" s="31"/>
      <c r="HC46" s="31"/>
      <c r="HD46" s="31"/>
      <c r="HE46" s="31"/>
      <c r="HF46" s="31"/>
      <c r="HG46" s="31"/>
      <c r="HH46" s="31"/>
      <c r="HI46" s="31"/>
      <c r="HJ46" s="31"/>
      <c r="HK46" s="31"/>
      <c r="HL46" s="31"/>
      <c r="HM46" s="31"/>
      <c r="HN46" s="31"/>
      <c r="HO46" s="31"/>
      <c r="HP46" s="31"/>
      <c r="HQ46" s="31"/>
      <c r="HR46" s="31"/>
    </row>
    <row r="47" spans="1:226" s="72" customFormat="1" ht="178.5" customHeight="1" x14ac:dyDescent="0.2">
      <c r="A47" s="15">
        <v>40</v>
      </c>
      <c r="B47" s="16" t="s">
        <v>23</v>
      </c>
      <c r="C47" s="17" t="s">
        <v>24</v>
      </c>
      <c r="D47" s="18" t="s">
        <v>25</v>
      </c>
      <c r="E47" s="19">
        <v>3120212</v>
      </c>
      <c r="F47" s="20" t="s">
        <v>26</v>
      </c>
      <c r="G47" s="21" t="s">
        <v>27</v>
      </c>
      <c r="H47" s="22" t="s">
        <v>54</v>
      </c>
      <c r="I47" s="23">
        <v>9820560</v>
      </c>
      <c r="J47" s="23">
        <v>9820560</v>
      </c>
      <c r="K47" s="24">
        <v>42461</v>
      </c>
      <c r="L47" s="24">
        <v>42664</v>
      </c>
      <c r="M47" s="24">
        <v>42671</v>
      </c>
      <c r="N47" s="25">
        <v>30</v>
      </c>
      <c r="O47" s="24">
        <v>42701</v>
      </c>
      <c r="P47" s="70" t="s">
        <v>222</v>
      </c>
      <c r="Q47" s="27" t="s">
        <v>223</v>
      </c>
      <c r="R47" s="22" t="s">
        <v>224</v>
      </c>
      <c r="S47" s="29" t="s">
        <v>32</v>
      </c>
      <c r="T47" s="28" t="s">
        <v>225</v>
      </c>
      <c r="U47" s="30" t="s">
        <v>34</v>
      </c>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c r="EO47" s="31"/>
      <c r="EP47" s="31"/>
      <c r="EQ47" s="31"/>
      <c r="ER47" s="31"/>
      <c r="ES47" s="31"/>
      <c r="ET47" s="31"/>
      <c r="EU47" s="31"/>
      <c r="EV47" s="31"/>
      <c r="EW47" s="31"/>
      <c r="EX47" s="31"/>
      <c r="EY47" s="31"/>
      <c r="EZ47" s="31"/>
      <c r="FA47" s="31"/>
      <c r="FB47" s="31"/>
      <c r="FC47" s="31"/>
      <c r="FD47" s="31"/>
      <c r="FE47" s="31"/>
      <c r="FF47" s="31"/>
      <c r="FG47" s="31"/>
      <c r="FH47" s="31"/>
      <c r="FI47" s="31"/>
      <c r="FJ47" s="31"/>
      <c r="FK47" s="31"/>
      <c r="FL47" s="31"/>
      <c r="FM47" s="31"/>
      <c r="FN47" s="31"/>
      <c r="FO47" s="31"/>
      <c r="FP47" s="31"/>
      <c r="FQ47" s="31"/>
      <c r="FR47" s="31"/>
      <c r="FS47" s="31"/>
      <c r="FT47" s="31"/>
      <c r="FU47" s="31"/>
      <c r="FV47" s="31"/>
      <c r="FW47" s="31"/>
      <c r="FX47" s="31"/>
      <c r="FY47" s="31"/>
      <c r="FZ47" s="31"/>
      <c r="GA47" s="31"/>
      <c r="GB47" s="31"/>
      <c r="GC47" s="31"/>
      <c r="GD47" s="31"/>
      <c r="GE47" s="31"/>
      <c r="GF47" s="31"/>
      <c r="GG47" s="31"/>
      <c r="GH47" s="31"/>
      <c r="GI47" s="31"/>
      <c r="GJ47" s="31"/>
      <c r="GK47" s="31"/>
      <c r="GL47" s="31"/>
      <c r="GM47" s="31"/>
      <c r="GN47" s="31"/>
      <c r="GO47" s="31"/>
      <c r="GP47" s="31"/>
      <c r="GQ47" s="31"/>
      <c r="GR47" s="31"/>
      <c r="GS47" s="31"/>
      <c r="GT47" s="31"/>
      <c r="GU47" s="31"/>
      <c r="GV47" s="31"/>
      <c r="GW47" s="31"/>
      <c r="GX47" s="31"/>
      <c r="GY47" s="31"/>
      <c r="GZ47" s="31"/>
      <c r="HA47" s="31"/>
      <c r="HB47" s="31"/>
      <c r="HC47" s="31"/>
      <c r="HD47" s="31"/>
      <c r="HE47" s="31"/>
      <c r="HF47" s="31"/>
      <c r="HG47" s="31"/>
      <c r="HH47" s="31"/>
      <c r="HI47" s="31"/>
      <c r="HJ47" s="31"/>
      <c r="HK47" s="31"/>
      <c r="HL47" s="31"/>
      <c r="HM47" s="31"/>
      <c r="HN47" s="31"/>
      <c r="HO47" s="31"/>
      <c r="HP47" s="31"/>
      <c r="HQ47" s="31"/>
      <c r="HR47" s="31"/>
    </row>
    <row r="48" spans="1:226" s="72" customFormat="1" ht="63.75" customHeight="1" x14ac:dyDescent="0.2">
      <c r="A48" s="15">
        <v>41</v>
      </c>
      <c r="B48" s="22" t="s">
        <v>226</v>
      </c>
      <c r="C48" s="50">
        <v>31202</v>
      </c>
      <c r="D48" s="18" t="s">
        <v>25</v>
      </c>
      <c r="E48" s="73">
        <v>312020901</v>
      </c>
      <c r="F48" s="36" t="s">
        <v>227</v>
      </c>
      <c r="G48" s="37" t="s">
        <v>86</v>
      </c>
      <c r="H48" s="74" t="s">
        <v>228</v>
      </c>
      <c r="I48" s="23">
        <v>119728000</v>
      </c>
      <c r="J48" s="23">
        <v>119728000</v>
      </c>
      <c r="K48" s="24">
        <v>42573</v>
      </c>
      <c r="L48" s="24">
        <v>42643</v>
      </c>
      <c r="M48" s="24">
        <v>42668</v>
      </c>
      <c r="N48" s="75">
        <v>120</v>
      </c>
      <c r="O48" s="24">
        <v>42790</v>
      </c>
      <c r="P48" s="26" t="s">
        <v>229</v>
      </c>
      <c r="Q48" s="76" t="s">
        <v>230</v>
      </c>
      <c r="R48" s="22" t="s">
        <v>231</v>
      </c>
      <c r="S48" s="29" t="s">
        <v>232</v>
      </c>
      <c r="T48" s="45" t="s">
        <v>233</v>
      </c>
      <c r="U48" s="30" t="s">
        <v>34</v>
      </c>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c r="EO48" s="31"/>
      <c r="EP48" s="31"/>
      <c r="EQ48" s="31"/>
      <c r="ER48" s="31"/>
      <c r="ES48" s="31"/>
      <c r="ET48" s="31"/>
      <c r="EU48" s="31"/>
      <c r="EV48" s="31"/>
      <c r="EW48" s="31"/>
      <c r="EX48" s="31"/>
      <c r="EY48" s="31"/>
      <c r="EZ48" s="31"/>
      <c r="FA48" s="31"/>
      <c r="FB48" s="31"/>
      <c r="FC48" s="31"/>
      <c r="FD48" s="31"/>
      <c r="FE48" s="31"/>
      <c r="FF48" s="31"/>
      <c r="FG48" s="31"/>
      <c r="FH48" s="31"/>
      <c r="FI48" s="31"/>
      <c r="FJ48" s="31"/>
      <c r="FK48" s="31"/>
      <c r="FL48" s="31"/>
      <c r="FM48" s="31"/>
      <c r="FN48" s="31"/>
      <c r="FO48" s="31"/>
      <c r="FP48" s="31"/>
      <c r="FQ48" s="31"/>
      <c r="FR48" s="31"/>
      <c r="FS48" s="31"/>
      <c r="FT48" s="31"/>
      <c r="FU48" s="31"/>
      <c r="FV48" s="31"/>
      <c r="FW48" s="31"/>
      <c r="FX48" s="31"/>
      <c r="FY48" s="31"/>
      <c r="FZ48" s="31"/>
      <c r="GA48" s="31"/>
      <c r="GB48" s="31"/>
      <c r="GC48" s="31"/>
      <c r="GD48" s="31"/>
      <c r="GE48" s="31"/>
      <c r="GF48" s="31"/>
      <c r="GG48" s="31"/>
      <c r="GH48" s="31"/>
      <c r="GI48" s="31"/>
      <c r="GJ48" s="31"/>
      <c r="GK48" s="31"/>
      <c r="GL48" s="31"/>
      <c r="GM48" s="31"/>
      <c r="GN48" s="31"/>
      <c r="GO48" s="31"/>
      <c r="GP48" s="31"/>
      <c r="GQ48" s="31"/>
      <c r="GR48" s="31"/>
      <c r="GS48" s="31"/>
      <c r="GT48" s="31"/>
      <c r="GU48" s="31"/>
      <c r="GV48" s="31"/>
      <c r="GW48" s="31"/>
      <c r="GX48" s="31"/>
      <c r="GY48" s="31"/>
      <c r="GZ48" s="31"/>
      <c r="HA48" s="31"/>
      <c r="HB48" s="31"/>
      <c r="HC48" s="31"/>
      <c r="HD48" s="31"/>
      <c r="HE48" s="31"/>
      <c r="HF48" s="31"/>
      <c r="HG48" s="31"/>
      <c r="HH48" s="31"/>
      <c r="HI48" s="31"/>
      <c r="HJ48" s="31"/>
      <c r="HK48" s="31"/>
      <c r="HL48" s="31"/>
      <c r="HM48" s="31"/>
      <c r="HN48" s="31"/>
      <c r="HO48" s="31"/>
      <c r="HP48" s="31"/>
      <c r="HQ48" s="31"/>
      <c r="HR48" s="31"/>
    </row>
    <row r="49" spans="1:226" s="72" customFormat="1" ht="226.5" customHeight="1" x14ac:dyDescent="0.2">
      <c r="A49" s="15">
        <v>42</v>
      </c>
      <c r="B49" s="22" t="s">
        <v>226</v>
      </c>
      <c r="C49" s="50">
        <v>31202</v>
      </c>
      <c r="D49" s="18" t="s">
        <v>25</v>
      </c>
      <c r="E49" s="73">
        <v>312020901</v>
      </c>
      <c r="F49" s="36" t="s">
        <v>227</v>
      </c>
      <c r="G49" s="37" t="s">
        <v>86</v>
      </c>
      <c r="H49" s="41" t="s">
        <v>228</v>
      </c>
      <c r="I49" s="23">
        <v>264900000</v>
      </c>
      <c r="J49" s="23">
        <v>264900000</v>
      </c>
      <c r="K49" s="24"/>
      <c r="L49" s="24">
        <v>42635</v>
      </c>
      <c r="M49" s="24">
        <v>42641</v>
      </c>
      <c r="N49" s="53">
        <v>240</v>
      </c>
      <c r="O49" s="24">
        <v>42882</v>
      </c>
      <c r="P49" s="37" t="s">
        <v>234</v>
      </c>
      <c r="Q49" s="76" t="s">
        <v>235</v>
      </c>
      <c r="R49" s="45" t="s">
        <v>236</v>
      </c>
      <c r="S49" s="45" t="s">
        <v>232</v>
      </c>
      <c r="T49" s="45" t="s">
        <v>237</v>
      </c>
      <c r="U49" s="30" t="s">
        <v>34</v>
      </c>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c r="GX49" s="31"/>
      <c r="GY49" s="31"/>
      <c r="GZ49" s="31"/>
      <c r="HA49" s="31"/>
      <c r="HB49" s="31"/>
      <c r="HC49" s="31"/>
      <c r="HD49" s="31"/>
      <c r="HE49" s="31"/>
      <c r="HF49" s="31"/>
      <c r="HG49" s="31"/>
      <c r="HH49" s="31"/>
      <c r="HI49" s="31"/>
      <c r="HJ49" s="31"/>
      <c r="HK49" s="31"/>
      <c r="HL49" s="31"/>
      <c r="HM49" s="31"/>
      <c r="HN49" s="31"/>
      <c r="HO49" s="31"/>
      <c r="HP49" s="31"/>
      <c r="HQ49" s="31"/>
      <c r="HR49" s="31"/>
    </row>
    <row r="50" spans="1:226" s="72" customFormat="1" ht="82.5" customHeight="1" x14ac:dyDescent="0.2">
      <c r="A50" s="15">
        <v>43</v>
      </c>
      <c r="B50" s="77" t="s">
        <v>238</v>
      </c>
      <c r="C50" s="78" t="s">
        <v>239</v>
      </c>
      <c r="D50" s="18" t="s">
        <v>240</v>
      </c>
      <c r="E50" s="34">
        <v>311020301</v>
      </c>
      <c r="F50" s="20" t="s">
        <v>241</v>
      </c>
      <c r="G50" s="37" t="s">
        <v>86</v>
      </c>
      <c r="H50" s="22" t="s">
        <v>206</v>
      </c>
      <c r="I50" s="61">
        <v>6781360</v>
      </c>
      <c r="J50" s="61">
        <v>6781360</v>
      </c>
      <c r="K50" s="24">
        <v>42387</v>
      </c>
      <c r="L50" s="24">
        <v>42417</v>
      </c>
      <c r="M50" s="24">
        <v>42457</v>
      </c>
      <c r="N50" s="15" t="s">
        <v>242</v>
      </c>
      <c r="O50" s="24">
        <v>42460</v>
      </c>
      <c r="P50" s="51" t="s">
        <v>243</v>
      </c>
      <c r="Q50" s="27" t="s">
        <v>244</v>
      </c>
      <c r="R50" s="45" t="s">
        <v>245</v>
      </c>
      <c r="S50" s="29" t="s">
        <v>246</v>
      </c>
      <c r="T50" s="41" t="s">
        <v>247</v>
      </c>
      <c r="U50" s="30" t="s">
        <v>34</v>
      </c>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c r="EO50" s="31"/>
      <c r="EP50" s="31"/>
      <c r="EQ50" s="31"/>
      <c r="ER50" s="31"/>
      <c r="ES50" s="31"/>
      <c r="ET50" s="31"/>
      <c r="EU50" s="31"/>
      <c r="EV50" s="31"/>
      <c r="EW50" s="31"/>
      <c r="EX50" s="31"/>
      <c r="EY50" s="31"/>
      <c r="EZ50" s="31"/>
      <c r="FA50" s="31"/>
      <c r="FB50" s="31"/>
      <c r="FC50" s="31"/>
      <c r="FD50" s="31"/>
      <c r="FE50" s="31"/>
      <c r="FF50" s="31"/>
      <c r="FG50" s="31"/>
      <c r="FH50" s="31"/>
      <c r="FI50" s="31"/>
      <c r="FJ50" s="31"/>
      <c r="FK50" s="31"/>
      <c r="FL50" s="31"/>
      <c r="FM50" s="31"/>
      <c r="FN50" s="31"/>
      <c r="FO50" s="31"/>
      <c r="FP50" s="31"/>
      <c r="FQ50" s="31"/>
      <c r="FR50" s="31"/>
      <c r="FS50" s="31"/>
      <c r="FT50" s="31"/>
      <c r="FU50" s="31"/>
      <c r="FV50" s="31"/>
      <c r="FW50" s="31"/>
      <c r="FX50" s="31"/>
      <c r="FY50" s="31"/>
      <c r="FZ50" s="31"/>
      <c r="GA50" s="31"/>
      <c r="GB50" s="31"/>
      <c r="GC50" s="31"/>
      <c r="GD50" s="31"/>
      <c r="GE50" s="31"/>
      <c r="GF50" s="31"/>
      <c r="GG50" s="31"/>
      <c r="GH50" s="31"/>
      <c r="GI50" s="31"/>
      <c r="GJ50" s="31"/>
      <c r="GK50" s="31"/>
      <c r="GL50" s="31"/>
      <c r="GM50" s="31"/>
      <c r="GN50" s="31"/>
      <c r="GO50" s="31"/>
      <c r="GP50" s="31"/>
      <c r="GQ50" s="31"/>
      <c r="GR50" s="31"/>
      <c r="GS50" s="31"/>
      <c r="GT50" s="31"/>
      <c r="GU50" s="31"/>
      <c r="GV50" s="31"/>
      <c r="GW50" s="31"/>
      <c r="GX50" s="31"/>
      <c r="GY50" s="31"/>
      <c r="GZ50" s="31"/>
      <c r="HA50" s="31"/>
      <c r="HB50" s="31"/>
      <c r="HC50" s="31"/>
      <c r="HD50" s="31"/>
      <c r="HE50" s="31"/>
      <c r="HF50" s="31"/>
      <c r="HG50" s="31"/>
      <c r="HH50" s="31"/>
      <c r="HI50" s="31"/>
      <c r="HJ50" s="31"/>
      <c r="HK50" s="31"/>
      <c r="HL50" s="31"/>
      <c r="HM50" s="31"/>
      <c r="HN50" s="31"/>
      <c r="HO50" s="31"/>
      <c r="HP50" s="31"/>
      <c r="HQ50" s="31"/>
      <c r="HR50" s="31"/>
    </row>
    <row r="51" spans="1:226" s="72" customFormat="1" ht="201.75" customHeight="1" x14ac:dyDescent="0.2">
      <c r="A51" s="15">
        <v>44</v>
      </c>
      <c r="B51" s="22" t="s">
        <v>248</v>
      </c>
      <c r="C51" s="50">
        <v>33</v>
      </c>
      <c r="D51" s="22" t="s">
        <v>83</v>
      </c>
      <c r="E51" s="36" t="s">
        <v>249</v>
      </c>
      <c r="F51" s="37" t="s">
        <v>250</v>
      </c>
      <c r="G51" s="21" t="s">
        <v>74</v>
      </c>
      <c r="H51" s="21" t="s">
        <v>251</v>
      </c>
      <c r="I51" s="23">
        <v>220024160</v>
      </c>
      <c r="J51" s="23">
        <v>220024160</v>
      </c>
      <c r="K51" s="24">
        <v>42459</v>
      </c>
      <c r="L51" s="24">
        <v>42493</v>
      </c>
      <c r="M51" s="24">
        <v>42500</v>
      </c>
      <c r="N51" s="25">
        <v>90</v>
      </c>
      <c r="O51" s="24">
        <v>42591</v>
      </c>
      <c r="P51" s="48">
        <v>81112502</v>
      </c>
      <c r="Q51" s="79" t="s">
        <v>252</v>
      </c>
      <c r="R51" s="80" t="s">
        <v>253</v>
      </c>
      <c r="S51" s="81" t="s">
        <v>254</v>
      </c>
      <c r="T51" s="22" t="s">
        <v>255</v>
      </c>
      <c r="U51" s="30" t="s">
        <v>34</v>
      </c>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c r="EN51" s="82"/>
      <c r="EO51" s="82"/>
      <c r="EP51" s="82"/>
      <c r="EQ51" s="82"/>
      <c r="ER51" s="82"/>
      <c r="ES51" s="82"/>
      <c r="ET51" s="82"/>
      <c r="EU51" s="82"/>
      <c r="EV51" s="82"/>
      <c r="EW51" s="82"/>
      <c r="EX51" s="82"/>
      <c r="EY51" s="82"/>
      <c r="EZ51" s="82"/>
      <c r="FA51" s="82"/>
      <c r="FB51" s="82"/>
      <c r="FC51" s="82"/>
      <c r="FD51" s="82"/>
      <c r="FE51" s="82"/>
      <c r="FF51" s="82"/>
      <c r="FG51" s="82"/>
      <c r="FH51" s="82"/>
      <c r="FI51" s="82"/>
      <c r="FJ51" s="82"/>
      <c r="FK51" s="82"/>
      <c r="FL51" s="82"/>
      <c r="FM51" s="82"/>
      <c r="FN51" s="82"/>
      <c r="FO51" s="82"/>
      <c r="FP51" s="82"/>
      <c r="FQ51" s="82"/>
      <c r="FR51" s="82"/>
      <c r="FS51" s="82"/>
      <c r="FT51" s="82"/>
      <c r="FU51" s="82"/>
      <c r="FV51" s="82"/>
      <c r="FW51" s="82"/>
      <c r="FX51" s="82"/>
      <c r="FY51" s="82"/>
      <c r="FZ51" s="82"/>
      <c r="GA51" s="82"/>
      <c r="GB51" s="82"/>
      <c r="GC51" s="82"/>
      <c r="GD51" s="82"/>
      <c r="GE51" s="82"/>
      <c r="GF51" s="82"/>
      <c r="GG51" s="82"/>
      <c r="GH51" s="82"/>
      <c r="GI51" s="82"/>
      <c r="GJ51" s="82"/>
      <c r="GK51" s="82"/>
      <c r="GL51" s="82"/>
      <c r="GM51" s="82"/>
      <c r="GN51" s="82"/>
      <c r="GO51" s="82"/>
      <c r="GP51" s="82"/>
      <c r="GQ51" s="82"/>
      <c r="GR51" s="82"/>
      <c r="GS51" s="82"/>
      <c r="GT51" s="82"/>
      <c r="GU51" s="82"/>
      <c r="GV51" s="82"/>
      <c r="GW51" s="82"/>
      <c r="GX51" s="82"/>
      <c r="GY51" s="82"/>
      <c r="GZ51" s="82"/>
      <c r="HA51" s="82"/>
      <c r="HB51" s="82"/>
      <c r="HC51" s="82"/>
      <c r="HD51" s="82"/>
      <c r="HE51" s="82"/>
      <c r="HF51" s="82"/>
      <c r="HG51" s="82"/>
      <c r="HH51" s="82"/>
      <c r="HI51" s="82"/>
      <c r="HJ51" s="82"/>
      <c r="HK51" s="82"/>
      <c r="HL51" s="82"/>
      <c r="HM51" s="82"/>
      <c r="HN51" s="82"/>
      <c r="HO51" s="82"/>
      <c r="HP51" s="82"/>
      <c r="HQ51" s="82"/>
      <c r="HR51" s="82"/>
    </row>
    <row r="52" spans="1:226" s="72" customFormat="1" ht="102" customHeight="1" x14ac:dyDescent="0.2">
      <c r="A52" s="15">
        <v>45</v>
      </c>
      <c r="B52" s="22" t="s">
        <v>248</v>
      </c>
      <c r="C52" s="50">
        <v>33</v>
      </c>
      <c r="D52" s="22" t="s">
        <v>83</v>
      </c>
      <c r="E52" s="36" t="s">
        <v>249</v>
      </c>
      <c r="F52" s="37" t="s">
        <v>250</v>
      </c>
      <c r="G52" s="37" t="s">
        <v>86</v>
      </c>
      <c r="H52" s="50" t="s">
        <v>59</v>
      </c>
      <c r="I52" s="23">
        <v>429565801</v>
      </c>
      <c r="J52" s="23">
        <v>429565801</v>
      </c>
      <c r="K52" s="24">
        <v>42506</v>
      </c>
      <c r="L52" s="24">
        <v>42521</v>
      </c>
      <c r="M52" s="24">
        <v>42522</v>
      </c>
      <c r="N52" s="25">
        <v>210</v>
      </c>
      <c r="O52" s="24">
        <v>42744</v>
      </c>
      <c r="P52" s="83" t="s">
        <v>256</v>
      </c>
      <c r="Q52" s="22" t="s">
        <v>257</v>
      </c>
      <c r="R52" s="84" t="s">
        <v>258</v>
      </c>
      <c r="S52" s="81" t="s">
        <v>254</v>
      </c>
      <c r="T52" s="22" t="s">
        <v>259</v>
      </c>
      <c r="U52" s="30" t="s">
        <v>34</v>
      </c>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c r="EN52" s="82"/>
      <c r="EO52" s="82"/>
      <c r="EP52" s="82"/>
      <c r="EQ52" s="82"/>
      <c r="ER52" s="82"/>
      <c r="ES52" s="82"/>
      <c r="ET52" s="82"/>
      <c r="EU52" s="82"/>
      <c r="EV52" s="82"/>
      <c r="EW52" s="82"/>
      <c r="EX52" s="82"/>
      <c r="EY52" s="82"/>
      <c r="EZ52" s="82"/>
      <c r="FA52" s="82"/>
      <c r="FB52" s="82"/>
      <c r="FC52" s="82"/>
      <c r="FD52" s="82"/>
      <c r="FE52" s="82"/>
      <c r="FF52" s="82"/>
      <c r="FG52" s="82"/>
      <c r="FH52" s="82"/>
      <c r="FI52" s="82"/>
      <c r="FJ52" s="82"/>
      <c r="FK52" s="82"/>
      <c r="FL52" s="82"/>
      <c r="FM52" s="82"/>
      <c r="FN52" s="82"/>
      <c r="FO52" s="82"/>
      <c r="FP52" s="82"/>
      <c r="FQ52" s="82"/>
      <c r="FR52" s="82"/>
      <c r="FS52" s="82"/>
      <c r="FT52" s="82"/>
      <c r="FU52" s="82"/>
      <c r="FV52" s="82"/>
      <c r="FW52" s="82"/>
      <c r="FX52" s="82"/>
      <c r="FY52" s="82"/>
      <c r="FZ52" s="82"/>
      <c r="GA52" s="82"/>
      <c r="GB52" s="82"/>
      <c r="GC52" s="82"/>
      <c r="GD52" s="82"/>
      <c r="GE52" s="82"/>
      <c r="GF52" s="82"/>
      <c r="GG52" s="82"/>
      <c r="GH52" s="82"/>
      <c r="GI52" s="82"/>
      <c r="GJ52" s="82"/>
      <c r="GK52" s="82"/>
      <c r="GL52" s="82"/>
      <c r="GM52" s="82"/>
      <c r="GN52" s="82"/>
      <c r="GO52" s="82"/>
      <c r="GP52" s="82"/>
      <c r="GQ52" s="82"/>
      <c r="GR52" s="82"/>
      <c r="GS52" s="82"/>
      <c r="GT52" s="82"/>
      <c r="GU52" s="82"/>
      <c r="GV52" s="82"/>
      <c r="GW52" s="82"/>
      <c r="GX52" s="82"/>
      <c r="GY52" s="82"/>
      <c r="GZ52" s="82"/>
      <c r="HA52" s="82"/>
      <c r="HB52" s="82"/>
      <c r="HC52" s="82"/>
      <c r="HD52" s="82"/>
      <c r="HE52" s="82"/>
      <c r="HF52" s="82"/>
      <c r="HG52" s="82"/>
      <c r="HH52" s="82"/>
      <c r="HI52" s="82"/>
      <c r="HJ52" s="82"/>
      <c r="HK52" s="82"/>
      <c r="HL52" s="82"/>
      <c r="HM52" s="82"/>
      <c r="HN52" s="82"/>
      <c r="HO52" s="82"/>
      <c r="HP52" s="82"/>
      <c r="HQ52" s="82"/>
      <c r="HR52" s="82"/>
    </row>
    <row r="53" spans="1:226" s="72" customFormat="1" ht="122.25" customHeight="1" x14ac:dyDescent="0.2">
      <c r="A53" s="15">
        <v>46</v>
      </c>
      <c r="B53" s="22" t="s">
        <v>248</v>
      </c>
      <c r="C53" s="50">
        <v>33</v>
      </c>
      <c r="D53" s="22" t="s">
        <v>83</v>
      </c>
      <c r="E53" s="36" t="s">
        <v>260</v>
      </c>
      <c r="F53" s="37" t="s">
        <v>261</v>
      </c>
      <c r="G53" s="37" t="s">
        <v>86</v>
      </c>
      <c r="H53" s="50" t="s">
        <v>59</v>
      </c>
      <c r="I53" s="23">
        <v>27200000</v>
      </c>
      <c r="J53" s="23">
        <v>27200000</v>
      </c>
      <c r="K53" s="24">
        <v>42585</v>
      </c>
      <c r="L53" s="24">
        <v>42593</v>
      </c>
      <c r="M53" s="24">
        <v>42594</v>
      </c>
      <c r="N53" s="25">
        <v>120</v>
      </c>
      <c r="O53" s="24">
        <v>42715</v>
      </c>
      <c r="P53" s="85" t="s">
        <v>262</v>
      </c>
      <c r="Q53" s="22" t="s">
        <v>263</v>
      </c>
      <c r="R53" s="86" t="s">
        <v>264</v>
      </c>
      <c r="S53" s="81" t="s">
        <v>254</v>
      </c>
      <c r="T53" s="86" t="s">
        <v>265</v>
      </c>
      <c r="U53" s="30" t="s">
        <v>34</v>
      </c>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c r="EN53" s="82"/>
      <c r="EO53" s="82"/>
      <c r="EP53" s="82"/>
      <c r="EQ53" s="82"/>
      <c r="ER53" s="82"/>
      <c r="ES53" s="82"/>
      <c r="ET53" s="82"/>
      <c r="EU53" s="82"/>
      <c r="EV53" s="82"/>
      <c r="EW53" s="82"/>
      <c r="EX53" s="82"/>
      <c r="EY53" s="82"/>
      <c r="EZ53" s="82"/>
      <c r="FA53" s="82"/>
      <c r="FB53" s="82"/>
      <c r="FC53" s="82"/>
      <c r="FD53" s="82"/>
      <c r="FE53" s="82"/>
      <c r="FF53" s="82"/>
      <c r="FG53" s="82"/>
      <c r="FH53" s="82"/>
      <c r="FI53" s="82"/>
      <c r="FJ53" s="82"/>
      <c r="FK53" s="82"/>
      <c r="FL53" s="82"/>
      <c r="FM53" s="82"/>
      <c r="FN53" s="82"/>
      <c r="FO53" s="82"/>
      <c r="FP53" s="82"/>
      <c r="FQ53" s="82"/>
      <c r="FR53" s="82"/>
      <c r="FS53" s="82"/>
      <c r="FT53" s="82"/>
      <c r="FU53" s="82"/>
      <c r="FV53" s="82"/>
      <c r="FW53" s="82"/>
      <c r="FX53" s="82"/>
      <c r="FY53" s="82"/>
      <c r="FZ53" s="82"/>
      <c r="GA53" s="82"/>
      <c r="GB53" s="82"/>
      <c r="GC53" s="82"/>
      <c r="GD53" s="82"/>
      <c r="GE53" s="82"/>
      <c r="GF53" s="82"/>
      <c r="GG53" s="82"/>
      <c r="GH53" s="82"/>
      <c r="GI53" s="82"/>
      <c r="GJ53" s="82"/>
      <c r="GK53" s="82"/>
      <c r="GL53" s="82"/>
      <c r="GM53" s="82"/>
      <c r="GN53" s="82"/>
      <c r="GO53" s="82"/>
      <c r="GP53" s="82"/>
      <c r="GQ53" s="82"/>
      <c r="GR53" s="82"/>
      <c r="GS53" s="82"/>
      <c r="GT53" s="82"/>
      <c r="GU53" s="82"/>
      <c r="GV53" s="82"/>
      <c r="GW53" s="82"/>
      <c r="GX53" s="82"/>
      <c r="GY53" s="82"/>
      <c r="GZ53" s="82"/>
      <c r="HA53" s="82"/>
      <c r="HB53" s="82"/>
      <c r="HC53" s="82"/>
      <c r="HD53" s="82"/>
      <c r="HE53" s="82"/>
      <c r="HF53" s="82"/>
      <c r="HG53" s="82"/>
      <c r="HH53" s="82"/>
      <c r="HI53" s="82"/>
      <c r="HJ53" s="82"/>
      <c r="HK53" s="82"/>
      <c r="HL53" s="82"/>
      <c r="HM53" s="82"/>
      <c r="HN53" s="82"/>
      <c r="HO53" s="82"/>
      <c r="HP53" s="82"/>
      <c r="HQ53" s="82"/>
      <c r="HR53" s="82"/>
    </row>
    <row r="54" spans="1:226" s="72" customFormat="1" ht="167.25" customHeight="1" x14ac:dyDescent="0.2">
      <c r="A54" s="15">
        <v>47</v>
      </c>
      <c r="B54" s="22" t="s">
        <v>248</v>
      </c>
      <c r="C54" s="50">
        <v>33</v>
      </c>
      <c r="D54" s="22" t="s">
        <v>83</v>
      </c>
      <c r="E54" s="36" t="s">
        <v>249</v>
      </c>
      <c r="F54" s="37" t="s">
        <v>250</v>
      </c>
      <c r="G54" s="37" t="s">
        <v>86</v>
      </c>
      <c r="H54" s="50" t="s">
        <v>59</v>
      </c>
      <c r="I54" s="23">
        <v>40800000</v>
      </c>
      <c r="J54" s="23">
        <v>40800000</v>
      </c>
      <c r="K54" s="24">
        <v>42506</v>
      </c>
      <c r="L54" s="24">
        <v>42514</v>
      </c>
      <c r="M54" s="24">
        <v>42522</v>
      </c>
      <c r="N54" s="25">
        <v>180</v>
      </c>
      <c r="O54" s="24">
        <v>42704</v>
      </c>
      <c r="P54" s="39" t="s">
        <v>266</v>
      </c>
      <c r="Q54" s="22" t="s">
        <v>267</v>
      </c>
      <c r="R54" s="86" t="s">
        <v>268</v>
      </c>
      <c r="S54" s="81" t="s">
        <v>254</v>
      </c>
      <c r="T54" s="22" t="s">
        <v>269</v>
      </c>
      <c r="U54" s="30" t="s">
        <v>34</v>
      </c>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c r="EN54" s="82"/>
      <c r="EO54" s="82"/>
      <c r="EP54" s="82"/>
      <c r="EQ54" s="82"/>
      <c r="ER54" s="82"/>
      <c r="ES54" s="82"/>
      <c r="ET54" s="82"/>
      <c r="EU54" s="82"/>
      <c r="EV54" s="82"/>
      <c r="EW54" s="82"/>
      <c r="EX54" s="82"/>
      <c r="EY54" s="82"/>
      <c r="EZ54" s="82"/>
      <c r="FA54" s="82"/>
      <c r="FB54" s="82"/>
      <c r="FC54" s="82"/>
      <c r="FD54" s="82"/>
      <c r="FE54" s="82"/>
      <c r="FF54" s="82"/>
      <c r="FG54" s="82"/>
      <c r="FH54" s="82"/>
      <c r="FI54" s="82"/>
      <c r="FJ54" s="82"/>
      <c r="FK54" s="82"/>
      <c r="FL54" s="82"/>
      <c r="FM54" s="82"/>
      <c r="FN54" s="82"/>
      <c r="FO54" s="82"/>
      <c r="FP54" s="82"/>
      <c r="FQ54" s="82"/>
      <c r="FR54" s="82"/>
      <c r="FS54" s="82"/>
      <c r="FT54" s="82"/>
      <c r="FU54" s="82"/>
      <c r="FV54" s="82"/>
      <c r="FW54" s="82"/>
      <c r="FX54" s="82"/>
      <c r="FY54" s="82"/>
      <c r="FZ54" s="82"/>
      <c r="GA54" s="82"/>
      <c r="GB54" s="82"/>
      <c r="GC54" s="82"/>
      <c r="GD54" s="82"/>
      <c r="GE54" s="82"/>
      <c r="GF54" s="82"/>
      <c r="GG54" s="82"/>
      <c r="GH54" s="82"/>
      <c r="GI54" s="82"/>
      <c r="GJ54" s="82"/>
      <c r="GK54" s="82"/>
      <c r="GL54" s="82"/>
      <c r="GM54" s="82"/>
      <c r="GN54" s="82"/>
      <c r="GO54" s="82"/>
      <c r="GP54" s="82"/>
      <c r="GQ54" s="82"/>
      <c r="GR54" s="82"/>
      <c r="GS54" s="82"/>
      <c r="GT54" s="82"/>
      <c r="GU54" s="82"/>
      <c r="GV54" s="82"/>
      <c r="GW54" s="82"/>
      <c r="GX54" s="82"/>
      <c r="GY54" s="82"/>
      <c r="GZ54" s="82"/>
      <c r="HA54" s="82"/>
      <c r="HB54" s="82"/>
      <c r="HC54" s="82"/>
      <c r="HD54" s="82"/>
      <c r="HE54" s="82"/>
      <c r="HF54" s="82"/>
      <c r="HG54" s="82"/>
      <c r="HH54" s="82"/>
      <c r="HI54" s="82"/>
      <c r="HJ54" s="82"/>
      <c r="HK54" s="82"/>
      <c r="HL54" s="82"/>
      <c r="HM54" s="82"/>
      <c r="HN54" s="82"/>
      <c r="HO54" s="82"/>
      <c r="HP54" s="82"/>
      <c r="HQ54" s="82"/>
      <c r="HR54" s="82"/>
    </row>
    <row r="55" spans="1:226" s="72" customFormat="1" ht="150" customHeight="1" x14ac:dyDescent="0.2">
      <c r="A55" s="15">
        <v>48</v>
      </c>
      <c r="B55" s="22" t="s">
        <v>248</v>
      </c>
      <c r="C55" s="50">
        <v>33</v>
      </c>
      <c r="D55" s="22" t="s">
        <v>83</v>
      </c>
      <c r="E55" s="36" t="s">
        <v>249</v>
      </c>
      <c r="F55" s="37" t="s">
        <v>250</v>
      </c>
      <c r="G55" s="37" t="s">
        <v>86</v>
      </c>
      <c r="H55" s="50" t="s">
        <v>59</v>
      </c>
      <c r="I55" s="23">
        <v>42000000</v>
      </c>
      <c r="J55" s="23">
        <v>42000000</v>
      </c>
      <c r="K55" s="24">
        <v>42506</v>
      </c>
      <c r="L55" s="24">
        <v>42521</v>
      </c>
      <c r="M55" s="24">
        <v>42528</v>
      </c>
      <c r="N55" s="25">
        <v>180</v>
      </c>
      <c r="O55" s="24">
        <v>42710</v>
      </c>
      <c r="P55" s="39" t="s">
        <v>266</v>
      </c>
      <c r="Q55" s="22" t="s">
        <v>270</v>
      </c>
      <c r="R55" s="86" t="s">
        <v>271</v>
      </c>
      <c r="S55" s="81" t="s">
        <v>254</v>
      </c>
      <c r="T55" s="22" t="s">
        <v>272</v>
      </c>
      <c r="U55" s="30" t="s">
        <v>34</v>
      </c>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c r="EN55" s="82"/>
      <c r="EO55" s="82"/>
      <c r="EP55" s="82"/>
      <c r="EQ55" s="82"/>
      <c r="ER55" s="82"/>
      <c r="ES55" s="82"/>
      <c r="ET55" s="82"/>
      <c r="EU55" s="82"/>
      <c r="EV55" s="82"/>
      <c r="EW55" s="82"/>
      <c r="EX55" s="82"/>
      <c r="EY55" s="82"/>
      <c r="EZ55" s="82"/>
      <c r="FA55" s="82"/>
      <c r="FB55" s="82"/>
      <c r="FC55" s="82"/>
      <c r="FD55" s="82"/>
      <c r="FE55" s="82"/>
      <c r="FF55" s="82"/>
      <c r="FG55" s="82"/>
      <c r="FH55" s="82"/>
      <c r="FI55" s="82"/>
      <c r="FJ55" s="82"/>
      <c r="FK55" s="82"/>
      <c r="FL55" s="82"/>
      <c r="FM55" s="82"/>
      <c r="FN55" s="82"/>
      <c r="FO55" s="82"/>
      <c r="FP55" s="82"/>
      <c r="FQ55" s="82"/>
      <c r="FR55" s="82"/>
      <c r="FS55" s="82"/>
      <c r="FT55" s="82"/>
      <c r="FU55" s="82"/>
      <c r="FV55" s="82"/>
      <c r="FW55" s="82"/>
      <c r="FX55" s="82"/>
      <c r="FY55" s="82"/>
      <c r="FZ55" s="82"/>
      <c r="GA55" s="82"/>
      <c r="GB55" s="82"/>
      <c r="GC55" s="82"/>
      <c r="GD55" s="82"/>
      <c r="GE55" s="82"/>
      <c r="GF55" s="82"/>
      <c r="GG55" s="82"/>
      <c r="GH55" s="82"/>
      <c r="GI55" s="82"/>
      <c r="GJ55" s="82"/>
      <c r="GK55" s="82"/>
      <c r="GL55" s="82"/>
      <c r="GM55" s="82"/>
      <c r="GN55" s="82"/>
      <c r="GO55" s="82"/>
      <c r="GP55" s="82"/>
      <c r="GQ55" s="82"/>
      <c r="GR55" s="82"/>
      <c r="GS55" s="82"/>
      <c r="GT55" s="82"/>
      <c r="GU55" s="82"/>
      <c r="GV55" s="82"/>
      <c r="GW55" s="82"/>
      <c r="GX55" s="82"/>
      <c r="GY55" s="82"/>
      <c r="GZ55" s="82"/>
      <c r="HA55" s="82"/>
      <c r="HB55" s="82"/>
      <c r="HC55" s="82"/>
      <c r="HD55" s="82"/>
      <c r="HE55" s="82"/>
      <c r="HF55" s="82"/>
      <c r="HG55" s="82"/>
      <c r="HH55" s="82"/>
      <c r="HI55" s="82"/>
      <c r="HJ55" s="82"/>
      <c r="HK55" s="82"/>
      <c r="HL55" s="82"/>
      <c r="HM55" s="82"/>
      <c r="HN55" s="82"/>
      <c r="HO55" s="82"/>
      <c r="HP55" s="82"/>
      <c r="HQ55" s="82"/>
      <c r="HR55" s="82"/>
    </row>
    <row r="56" spans="1:226" s="72" customFormat="1" ht="286.5" customHeight="1" x14ac:dyDescent="0.2">
      <c r="A56" s="15">
        <v>49</v>
      </c>
      <c r="B56" s="22" t="s">
        <v>248</v>
      </c>
      <c r="C56" s="50">
        <v>33</v>
      </c>
      <c r="D56" s="22" t="s">
        <v>83</v>
      </c>
      <c r="E56" s="36" t="s">
        <v>249</v>
      </c>
      <c r="F56" s="37" t="s">
        <v>250</v>
      </c>
      <c r="G56" s="37" t="s">
        <v>86</v>
      </c>
      <c r="H56" s="50" t="s">
        <v>59</v>
      </c>
      <c r="I56" s="23">
        <v>40800000</v>
      </c>
      <c r="J56" s="23">
        <v>40800000</v>
      </c>
      <c r="K56" s="24">
        <v>42501</v>
      </c>
      <c r="L56" s="24">
        <v>42517</v>
      </c>
      <c r="M56" s="24">
        <v>42522</v>
      </c>
      <c r="N56" s="25">
        <v>180</v>
      </c>
      <c r="O56" s="24">
        <v>42704</v>
      </c>
      <c r="P56" s="39" t="s">
        <v>273</v>
      </c>
      <c r="Q56" s="22" t="s">
        <v>274</v>
      </c>
      <c r="R56" s="28" t="s">
        <v>275</v>
      </c>
      <c r="S56" s="81" t="s">
        <v>254</v>
      </c>
      <c r="T56" s="22" t="s">
        <v>276</v>
      </c>
      <c r="U56" s="30" t="s">
        <v>34</v>
      </c>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c r="EN56" s="82"/>
      <c r="EO56" s="82"/>
      <c r="EP56" s="82"/>
      <c r="EQ56" s="82"/>
      <c r="ER56" s="82"/>
      <c r="ES56" s="82"/>
      <c r="ET56" s="82"/>
      <c r="EU56" s="82"/>
      <c r="EV56" s="82"/>
      <c r="EW56" s="82"/>
      <c r="EX56" s="82"/>
      <c r="EY56" s="82"/>
      <c r="EZ56" s="82"/>
      <c r="FA56" s="82"/>
      <c r="FB56" s="82"/>
      <c r="FC56" s="82"/>
      <c r="FD56" s="82"/>
      <c r="FE56" s="82"/>
      <c r="FF56" s="82"/>
      <c r="FG56" s="82"/>
      <c r="FH56" s="82"/>
      <c r="FI56" s="82"/>
      <c r="FJ56" s="82"/>
      <c r="FK56" s="82"/>
      <c r="FL56" s="82"/>
      <c r="FM56" s="82"/>
      <c r="FN56" s="82"/>
      <c r="FO56" s="82"/>
      <c r="FP56" s="82"/>
      <c r="FQ56" s="82"/>
      <c r="FR56" s="82"/>
      <c r="FS56" s="82"/>
      <c r="FT56" s="82"/>
      <c r="FU56" s="82"/>
      <c r="FV56" s="82"/>
      <c r="FW56" s="82"/>
      <c r="FX56" s="82"/>
      <c r="FY56" s="82"/>
      <c r="FZ56" s="82"/>
      <c r="GA56" s="82"/>
      <c r="GB56" s="82"/>
      <c r="GC56" s="82"/>
      <c r="GD56" s="82"/>
      <c r="GE56" s="82"/>
      <c r="GF56" s="82"/>
      <c r="GG56" s="82"/>
      <c r="GH56" s="82"/>
      <c r="GI56" s="82"/>
      <c r="GJ56" s="82"/>
      <c r="GK56" s="82"/>
      <c r="GL56" s="82"/>
      <c r="GM56" s="82"/>
      <c r="GN56" s="82"/>
      <c r="GO56" s="82"/>
      <c r="GP56" s="82"/>
      <c r="GQ56" s="82"/>
      <c r="GR56" s="82"/>
      <c r="GS56" s="82"/>
      <c r="GT56" s="82"/>
      <c r="GU56" s="82"/>
      <c r="GV56" s="82"/>
      <c r="GW56" s="82"/>
      <c r="GX56" s="82"/>
      <c r="GY56" s="82"/>
      <c r="GZ56" s="82"/>
      <c r="HA56" s="82"/>
      <c r="HB56" s="82"/>
      <c r="HC56" s="82"/>
      <c r="HD56" s="82"/>
      <c r="HE56" s="82"/>
      <c r="HF56" s="82"/>
      <c r="HG56" s="82"/>
      <c r="HH56" s="82"/>
      <c r="HI56" s="82"/>
      <c r="HJ56" s="82"/>
      <c r="HK56" s="82"/>
      <c r="HL56" s="82"/>
      <c r="HM56" s="82"/>
      <c r="HN56" s="82"/>
      <c r="HO56" s="82"/>
      <c r="HP56" s="82"/>
      <c r="HQ56" s="82"/>
      <c r="HR56" s="82"/>
    </row>
    <row r="57" spans="1:226" s="72" customFormat="1" ht="120" customHeight="1" x14ac:dyDescent="0.2">
      <c r="A57" s="15">
        <v>50</v>
      </c>
      <c r="B57" s="22" t="s">
        <v>248</v>
      </c>
      <c r="C57" s="50">
        <v>33</v>
      </c>
      <c r="D57" s="22" t="s">
        <v>83</v>
      </c>
      <c r="E57" s="36" t="s">
        <v>249</v>
      </c>
      <c r="F57" s="37" t="s">
        <v>250</v>
      </c>
      <c r="G57" s="37" t="s">
        <v>86</v>
      </c>
      <c r="H57" s="50" t="s">
        <v>59</v>
      </c>
      <c r="I57" s="23">
        <v>40800000</v>
      </c>
      <c r="J57" s="23">
        <v>40800000</v>
      </c>
      <c r="K57" s="24">
        <v>42501</v>
      </c>
      <c r="L57" s="24">
        <v>42516</v>
      </c>
      <c r="M57" s="24">
        <v>42522</v>
      </c>
      <c r="N57" s="25">
        <v>180</v>
      </c>
      <c r="O57" s="24">
        <v>42704</v>
      </c>
      <c r="P57" s="39" t="s">
        <v>273</v>
      </c>
      <c r="Q57" s="22" t="s">
        <v>277</v>
      </c>
      <c r="R57" s="28" t="s">
        <v>278</v>
      </c>
      <c r="S57" s="81" t="s">
        <v>254</v>
      </c>
      <c r="T57" s="22" t="s">
        <v>279</v>
      </c>
      <c r="U57" s="30" t="s">
        <v>34</v>
      </c>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c r="EN57" s="82"/>
      <c r="EO57" s="82"/>
      <c r="EP57" s="82"/>
      <c r="EQ57" s="82"/>
      <c r="ER57" s="82"/>
      <c r="ES57" s="82"/>
      <c r="ET57" s="82"/>
      <c r="EU57" s="82"/>
      <c r="EV57" s="82"/>
      <c r="EW57" s="82"/>
      <c r="EX57" s="82"/>
      <c r="EY57" s="82"/>
      <c r="EZ57" s="82"/>
      <c r="FA57" s="82"/>
      <c r="FB57" s="82"/>
      <c r="FC57" s="82"/>
      <c r="FD57" s="82"/>
      <c r="FE57" s="82"/>
      <c r="FF57" s="82"/>
      <c r="FG57" s="82"/>
      <c r="FH57" s="82"/>
      <c r="FI57" s="82"/>
      <c r="FJ57" s="82"/>
      <c r="FK57" s="82"/>
      <c r="FL57" s="82"/>
      <c r="FM57" s="82"/>
      <c r="FN57" s="82"/>
      <c r="FO57" s="82"/>
      <c r="FP57" s="82"/>
      <c r="FQ57" s="82"/>
      <c r="FR57" s="82"/>
      <c r="FS57" s="82"/>
      <c r="FT57" s="82"/>
      <c r="FU57" s="82"/>
      <c r="FV57" s="82"/>
      <c r="FW57" s="82"/>
      <c r="FX57" s="82"/>
      <c r="FY57" s="82"/>
      <c r="FZ57" s="82"/>
      <c r="GA57" s="82"/>
      <c r="GB57" s="82"/>
      <c r="GC57" s="82"/>
      <c r="GD57" s="82"/>
      <c r="GE57" s="82"/>
      <c r="GF57" s="82"/>
      <c r="GG57" s="82"/>
      <c r="GH57" s="82"/>
      <c r="GI57" s="82"/>
      <c r="GJ57" s="82"/>
      <c r="GK57" s="82"/>
      <c r="GL57" s="82"/>
      <c r="GM57" s="82"/>
      <c r="GN57" s="82"/>
      <c r="GO57" s="82"/>
      <c r="GP57" s="82"/>
      <c r="GQ57" s="82"/>
      <c r="GR57" s="82"/>
      <c r="GS57" s="82"/>
      <c r="GT57" s="82"/>
      <c r="GU57" s="82"/>
      <c r="GV57" s="82"/>
      <c r="GW57" s="82"/>
      <c r="GX57" s="82"/>
      <c r="GY57" s="82"/>
      <c r="GZ57" s="82"/>
      <c r="HA57" s="82"/>
      <c r="HB57" s="82"/>
      <c r="HC57" s="82"/>
      <c r="HD57" s="82"/>
      <c r="HE57" s="82"/>
      <c r="HF57" s="82"/>
      <c r="HG57" s="82"/>
      <c r="HH57" s="82"/>
      <c r="HI57" s="82"/>
      <c r="HJ57" s="82"/>
      <c r="HK57" s="82"/>
      <c r="HL57" s="82"/>
      <c r="HM57" s="82"/>
      <c r="HN57" s="82"/>
      <c r="HO57" s="82"/>
      <c r="HP57" s="82"/>
      <c r="HQ57" s="82"/>
      <c r="HR57" s="82"/>
    </row>
    <row r="58" spans="1:226" s="72" customFormat="1" ht="114" customHeight="1" x14ac:dyDescent="0.2">
      <c r="A58" s="15">
        <v>51</v>
      </c>
      <c r="B58" s="22" t="s">
        <v>248</v>
      </c>
      <c r="C58" s="50">
        <v>33</v>
      </c>
      <c r="D58" s="22" t="s">
        <v>83</v>
      </c>
      <c r="E58" s="36" t="s">
        <v>260</v>
      </c>
      <c r="F58" s="37" t="s">
        <v>261</v>
      </c>
      <c r="G58" s="21" t="s">
        <v>74</v>
      </c>
      <c r="H58" s="21" t="s">
        <v>280</v>
      </c>
      <c r="I58" s="23">
        <v>61670683</v>
      </c>
      <c r="J58" s="23">
        <v>61670683</v>
      </c>
      <c r="K58" s="24">
        <v>42604</v>
      </c>
      <c r="L58" s="24">
        <v>42628</v>
      </c>
      <c r="M58" s="24">
        <v>42672</v>
      </c>
      <c r="N58" s="25">
        <v>333</v>
      </c>
      <c r="O58" s="24">
        <f>+M58+N58</f>
        <v>43005</v>
      </c>
      <c r="P58" s="48">
        <v>321519</v>
      </c>
      <c r="Q58" s="22" t="s">
        <v>281</v>
      </c>
      <c r="R58" s="22" t="s">
        <v>282</v>
      </c>
      <c r="S58" s="81" t="s">
        <v>254</v>
      </c>
      <c r="T58" s="22" t="s">
        <v>283</v>
      </c>
      <c r="U58" s="30" t="s">
        <v>34</v>
      </c>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c r="EN58" s="82"/>
      <c r="EO58" s="82"/>
      <c r="EP58" s="82"/>
      <c r="EQ58" s="82"/>
      <c r="ER58" s="82"/>
      <c r="ES58" s="82"/>
      <c r="ET58" s="82"/>
      <c r="EU58" s="82"/>
      <c r="EV58" s="82"/>
      <c r="EW58" s="82"/>
      <c r="EX58" s="82"/>
      <c r="EY58" s="82"/>
      <c r="EZ58" s="82"/>
      <c r="FA58" s="82"/>
      <c r="FB58" s="82"/>
      <c r="FC58" s="82"/>
      <c r="FD58" s="82"/>
      <c r="FE58" s="82"/>
      <c r="FF58" s="82"/>
      <c r="FG58" s="82"/>
      <c r="FH58" s="82"/>
      <c r="FI58" s="82"/>
      <c r="FJ58" s="82"/>
      <c r="FK58" s="82"/>
      <c r="FL58" s="82"/>
      <c r="FM58" s="82"/>
      <c r="FN58" s="82"/>
      <c r="FO58" s="82"/>
      <c r="FP58" s="82"/>
      <c r="FQ58" s="82"/>
      <c r="FR58" s="82"/>
      <c r="FS58" s="82"/>
      <c r="FT58" s="82"/>
      <c r="FU58" s="82"/>
      <c r="FV58" s="82"/>
      <c r="FW58" s="82"/>
      <c r="FX58" s="82"/>
      <c r="FY58" s="82"/>
      <c r="FZ58" s="82"/>
      <c r="GA58" s="82"/>
      <c r="GB58" s="82"/>
      <c r="GC58" s="82"/>
      <c r="GD58" s="82"/>
      <c r="GE58" s="82"/>
      <c r="GF58" s="82"/>
      <c r="GG58" s="82"/>
      <c r="GH58" s="82"/>
      <c r="GI58" s="82"/>
      <c r="GJ58" s="82"/>
      <c r="GK58" s="82"/>
      <c r="GL58" s="82"/>
      <c r="GM58" s="82"/>
      <c r="GN58" s="82"/>
      <c r="GO58" s="82"/>
      <c r="GP58" s="82"/>
      <c r="GQ58" s="82"/>
      <c r="GR58" s="82"/>
      <c r="GS58" s="82"/>
      <c r="GT58" s="82"/>
      <c r="GU58" s="82"/>
      <c r="GV58" s="82"/>
      <c r="GW58" s="82"/>
      <c r="GX58" s="82"/>
      <c r="GY58" s="82"/>
      <c r="GZ58" s="82"/>
      <c r="HA58" s="82"/>
      <c r="HB58" s="82"/>
      <c r="HC58" s="82"/>
      <c r="HD58" s="82"/>
      <c r="HE58" s="82"/>
      <c r="HF58" s="82"/>
      <c r="HG58" s="82"/>
      <c r="HH58" s="82"/>
      <c r="HI58" s="82"/>
      <c r="HJ58" s="82"/>
      <c r="HK58" s="82"/>
      <c r="HL58" s="82"/>
      <c r="HM58" s="82"/>
      <c r="HN58" s="82"/>
      <c r="HO58" s="82"/>
      <c r="HP58" s="82"/>
      <c r="HQ58" s="82"/>
      <c r="HR58" s="82"/>
    </row>
    <row r="59" spans="1:226" s="72" customFormat="1" ht="90" customHeight="1" x14ac:dyDescent="0.2">
      <c r="A59" s="15" t="s">
        <v>284</v>
      </c>
      <c r="B59" s="22" t="s">
        <v>248</v>
      </c>
      <c r="C59" s="50">
        <v>33</v>
      </c>
      <c r="D59" s="22" t="s">
        <v>83</v>
      </c>
      <c r="E59" s="36" t="s">
        <v>260</v>
      </c>
      <c r="F59" s="37" t="s">
        <v>261</v>
      </c>
      <c r="G59" s="21" t="s">
        <v>74</v>
      </c>
      <c r="H59" s="50" t="s">
        <v>59</v>
      </c>
      <c r="I59" s="23">
        <v>18659064</v>
      </c>
      <c r="J59" s="23">
        <v>18659064</v>
      </c>
      <c r="K59" s="24">
        <v>42577</v>
      </c>
      <c r="L59" s="24">
        <v>42580</v>
      </c>
      <c r="M59" s="24">
        <v>42580</v>
      </c>
      <c r="N59" s="25">
        <v>90</v>
      </c>
      <c r="O59" s="24">
        <v>42670</v>
      </c>
      <c r="P59" s="87" t="s">
        <v>285</v>
      </c>
      <c r="Q59" s="22" t="s">
        <v>286</v>
      </c>
      <c r="R59" s="22" t="s">
        <v>287</v>
      </c>
      <c r="S59" s="81" t="s">
        <v>254</v>
      </c>
      <c r="T59" s="22" t="s">
        <v>288</v>
      </c>
      <c r="U59" s="81" t="s">
        <v>289</v>
      </c>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c r="EN59" s="82"/>
      <c r="EO59" s="82"/>
      <c r="EP59" s="82"/>
      <c r="EQ59" s="82"/>
      <c r="ER59" s="82"/>
      <c r="ES59" s="82"/>
      <c r="ET59" s="82"/>
      <c r="EU59" s="82"/>
      <c r="EV59" s="82"/>
      <c r="EW59" s="82"/>
      <c r="EX59" s="82"/>
      <c r="EY59" s="82"/>
      <c r="EZ59" s="82"/>
      <c r="FA59" s="82"/>
      <c r="FB59" s="82"/>
      <c r="FC59" s="82"/>
      <c r="FD59" s="82"/>
      <c r="FE59" s="82"/>
      <c r="FF59" s="82"/>
      <c r="FG59" s="82"/>
      <c r="FH59" s="82"/>
      <c r="FI59" s="82"/>
      <c r="FJ59" s="82"/>
      <c r="FK59" s="82"/>
      <c r="FL59" s="82"/>
      <c r="FM59" s="82"/>
      <c r="FN59" s="82"/>
      <c r="FO59" s="82"/>
      <c r="FP59" s="82"/>
      <c r="FQ59" s="82"/>
      <c r="FR59" s="82"/>
      <c r="FS59" s="82"/>
      <c r="FT59" s="82"/>
      <c r="FU59" s="82"/>
      <c r="FV59" s="82"/>
      <c r="FW59" s="82"/>
      <c r="FX59" s="82"/>
      <c r="FY59" s="82"/>
      <c r="FZ59" s="82"/>
      <c r="GA59" s="82"/>
      <c r="GB59" s="82"/>
      <c r="GC59" s="82"/>
      <c r="GD59" s="82"/>
      <c r="GE59" s="82"/>
      <c r="GF59" s="82"/>
      <c r="GG59" s="82"/>
      <c r="GH59" s="82"/>
      <c r="GI59" s="82"/>
      <c r="GJ59" s="82"/>
      <c r="GK59" s="82"/>
      <c r="GL59" s="82"/>
      <c r="GM59" s="82"/>
      <c r="GN59" s="82"/>
      <c r="GO59" s="82"/>
      <c r="GP59" s="82"/>
      <c r="GQ59" s="82"/>
      <c r="GR59" s="82"/>
      <c r="GS59" s="82"/>
      <c r="GT59" s="82"/>
      <c r="GU59" s="82"/>
      <c r="GV59" s="82"/>
      <c r="GW59" s="82"/>
      <c r="GX59" s="82"/>
      <c r="GY59" s="82"/>
      <c r="GZ59" s="82"/>
      <c r="HA59" s="82"/>
      <c r="HB59" s="82"/>
      <c r="HC59" s="82"/>
      <c r="HD59" s="82"/>
      <c r="HE59" s="82"/>
      <c r="HF59" s="82"/>
      <c r="HG59" s="82"/>
      <c r="HH59" s="82"/>
      <c r="HI59" s="82"/>
      <c r="HJ59" s="82"/>
      <c r="HK59" s="82"/>
      <c r="HL59" s="82"/>
      <c r="HM59" s="82"/>
      <c r="HN59" s="82"/>
      <c r="HO59" s="82"/>
      <c r="HP59" s="82"/>
      <c r="HQ59" s="82"/>
      <c r="HR59" s="82"/>
    </row>
    <row r="60" spans="1:226" s="72" customFormat="1" ht="142.5" customHeight="1" x14ac:dyDescent="0.2">
      <c r="A60" s="15">
        <v>52</v>
      </c>
      <c r="B60" s="22" t="s">
        <v>248</v>
      </c>
      <c r="C60" s="50">
        <v>33</v>
      </c>
      <c r="D60" s="22" t="s">
        <v>83</v>
      </c>
      <c r="E60" s="36" t="s">
        <v>260</v>
      </c>
      <c r="F60" s="37" t="s">
        <v>261</v>
      </c>
      <c r="G60" s="21" t="s">
        <v>27</v>
      </c>
      <c r="H60" s="21" t="s">
        <v>290</v>
      </c>
      <c r="I60" s="23">
        <v>19613978</v>
      </c>
      <c r="J60" s="23">
        <v>19613978</v>
      </c>
      <c r="K60" s="24">
        <v>42600</v>
      </c>
      <c r="L60" s="24">
        <v>42717</v>
      </c>
      <c r="M60" s="24">
        <v>42725</v>
      </c>
      <c r="N60" s="78">
        <v>60</v>
      </c>
      <c r="O60" s="24">
        <v>42785</v>
      </c>
      <c r="P60" s="85" t="s">
        <v>291</v>
      </c>
      <c r="Q60" s="22" t="s">
        <v>292</v>
      </c>
      <c r="R60" s="22" t="s">
        <v>293</v>
      </c>
      <c r="S60" s="81" t="s">
        <v>254</v>
      </c>
      <c r="T60" s="22" t="s">
        <v>294</v>
      </c>
      <c r="U60" s="30" t="s">
        <v>34</v>
      </c>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c r="EN60" s="82"/>
      <c r="EO60" s="82"/>
      <c r="EP60" s="82"/>
      <c r="EQ60" s="82"/>
      <c r="ER60" s="82"/>
      <c r="ES60" s="82"/>
      <c r="ET60" s="82"/>
      <c r="EU60" s="82"/>
      <c r="EV60" s="82"/>
      <c r="EW60" s="82"/>
      <c r="EX60" s="82"/>
      <c r="EY60" s="82"/>
      <c r="EZ60" s="82"/>
      <c r="FA60" s="82"/>
      <c r="FB60" s="82"/>
      <c r="FC60" s="82"/>
      <c r="FD60" s="82"/>
      <c r="FE60" s="82"/>
      <c r="FF60" s="82"/>
      <c r="FG60" s="82"/>
      <c r="FH60" s="82"/>
      <c r="FI60" s="82"/>
      <c r="FJ60" s="82"/>
      <c r="FK60" s="82"/>
      <c r="FL60" s="82"/>
      <c r="FM60" s="82"/>
      <c r="FN60" s="82"/>
      <c r="FO60" s="82"/>
      <c r="FP60" s="82"/>
      <c r="FQ60" s="82"/>
      <c r="FR60" s="82"/>
      <c r="FS60" s="82"/>
      <c r="FT60" s="82"/>
      <c r="FU60" s="82"/>
      <c r="FV60" s="82"/>
      <c r="FW60" s="82"/>
      <c r="FX60" s="82"/>
      <c r="FY60" s="82"/>
      <c r="FZ60" s="82"/>
      <c r="GA60" s="82"/>
      <c r="GB60" s="82"/>
      <c r="GC60" s="82"/>
      <c r="GD60" s="82"/>
      <c r="GE60" s="82"/>
      <c r="GF60" s="82"/>
      <c r="GG60" s="82"/>
      <c r="GH60" s="82"/>
      <c r="GI60" s="82"/>
      <c r="GJ60" s="82"/>
      <c r="GK60" s="82"/>
      <c r="GL60" s="82"/>
      <c r="GM60" s="82"/>
      <c r="GN60" s="82"/>
      <c r="GO60" s="82"/>
      <c r="GP60" s="82"/>
      <c r="GQ60" s="82"/>
      <c r="GR60" s="82"/>
      <c r="GS60" s="82"/>
      <c r="GT60" s="82"/>
      <c r="GU60" s="82"/>
      <c r="GV60" s="82"/>
      <c r="GW60" s="82"/>
      <c r="GX60" s="82"/>
      <c r="GY60" s="82"/>
      <c r="GZ60" s="82"/>
      <c r="HA60" s="82"/>
      <c r="HB60" s="82"/>
      <c r="HC60" s="82"/>
      <c r="HD60" s="82"/>
      <c r="HE60" s="82"/>
      <c r="HF60" s="82"/>
      <c r="HG60" s="82"/>
      <c r="HH60" s="82"/>
      <c r="HI60" s="82"/>
      <c r="HJ60" s="82"/>
      <c r="HK60" s="82"/>
      <c r="HL60" s="82"/>
      <c r="HM60" s="82"/>
      <c r="HN60" s="82"/>
      <c r="HO60" s="82"/>
      <c r="HP60" s="82"/>
      <c r="HQ60" s="82"/>
      <c r="HR60" s="82"/>
    </row>
    <row r="61" spans="1:226" s="72" customFormat="1" ht="129" customHeight="1" x14ac:dyDescent="0.2">
      <c r="A61" s="15">
        <v>53</v>
      </c>
      <c r="B61" s="22" t="s">
        <v>248</v>
      </c>
      <c r="C61" s="50">
        <v>33</v>
      </c>
      <c r="D61" s="22" t="s">
        <v>83</v>
      </c>
      <c r="E61" s="36" t="s">
        <v>260</v>
      </c>
      <c r="F61" s="37" t="s">
        <v>261</v>
      </c>
      <c r="G61" s="21" t="s">
        <v>295</v>
      </c>
      <c r="H61" s="50" t="s">
        <v>54</v>
      </c>
      <c r="I61" s="23">
        <v>391036000</v>
      </c>
      <c r="J61" s="23">
        <v>391036000</v>
      </c>
      <c r="K61" s="24">
        <v>42648</v>
      </c>
      <c r="L61" s="24">
        <v>42730</v>
      </c>
      <c r="M61" s="24">
        <v>42733</v>
      </c>
      <c r="N61" s="78">
        <v>90</v>
      </c>
      <c r="O61" s="24">
        <v>42823</v>
      </c>
      <c r="P61" s="49" t="s">
        <v>296</v>
      </c>
      <c r="Q61" s="22" t="s">
        <v>297</v>
      </c>
      <c r="R61" s="22" t="s">
        <v>298</v>
      </c>
      <c r="S61" s="81" t="s">
        <v>254</v>
      </c>
      <c r="T61" s="22" t="s">
        <v>299</v>
      </c>
      <c r="U61" s="30" t="s">
        <v>34</v>
      </c>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c r="EN61" s="82"/>
      <c r="EO61" s="82"/>
      <c r="EP61" s="82"/>
      <c r="EQ61" s="82"/>
      <c r="ER61" s="82"/>
      <c r="ES61" s="82"/>
      <c r="ET61" s="82"/>
      <c r="EU61" s="82"/>
      <c r="EV61" s="82"/>
      <c r="EW61" s="82"/>
      <c r="EX61" s="82"/>
      <c r="EY61" s="82"/>
      <c r="EZ61" s="82"/>
      <c r="FA61" s="82"/>
      <c r="FB61" s="82"/>
      <c r="FC61" s="82"/>
      <c r="FD61" s="82"/>
      <c r="FE61" s="82"/>
      <c r="FF61" s="82"/>
      <c r="FG61" s="82"/>
      <c r="FH61" s="82"/>
      <c r="FI61" s="82"/>
      <c r="FJ61" s="82"/>
      <c r="FK61" s="82"/>
      <c r="FL61" s="82"/>
      <c r="FM61" s="82"/>
      <c r="FN61" s="82"/>
      <c r="FO61" s="82"/>
      <c r="FP61" s="82"/>
      <c r="FQ61" s="82"/>
      <c r="FR61" s="82"/>
      <c r="FS61" s="82"/>
      <c r="FT61" s="82"/>
      <c r="FU61" s="82"/>
      <c r="FV61" s="82"/>
      <c r="FW61" s="82"/>
      <c r="FX61" s="82"/>
      <c r="FY61" s="82"/>
      <c r="FZ61" s="82"/>
      <c r="GA61" s="82"/>
      <c r="GB61" s="82"/>
      <c r="GC61" s="82"/>
      <c r="GD61" s="82"/>
      <c r="GE61" s="82"/>
      <c r="GF61" s="82"/>
      <c r="GG61" s="82"/>
      <c r="GH61" s="82"/>
      <c r="GI61" s="82"/>
      <c r="GJ61" s="82"/>
      <c r="GK61" s="82"/>
      <c r="GL61" s="82"/>
      <c r="GM61" s="82"/>
      <c r="GN61" s="82"/>
      <c r="GO61" s="82"/>
      <c r="GP61" s="82"/>
      <c r="GQ61" s="82"/>
      <c r="GR61" s="82"/>
      <c r="GS61" s="82"/>
      <c r="GT61" s="82"/>
      <c r="GU61" s="82"/>
      <c r="GV61" s="82"/>
      <c r="GW61" s="82"/>
      <c r="GX61" s="82"/>
      <c r="GY61" s="82"/>
      <c r="GZ61" s="82"/>
      <c r="HA61" s="82"/>
      <c r="HB61" s="82"/>
      <c r="HC61" s="82"/>
      <c r="HD61" s="82"/>
      <c r="HE61" s="82"/>
      <c r="HF61" s="82"/>
      <c r="HG61" s="82"/>
      <c r="HH61" s="82"/>
      <c r="HI61" s="82"/>
      <c r="HJ61" s="82"/>
      <c r="HK61" s="82"/>
      <c r="HL61" s="82"/>
      <c r="HM61" s="82"/>
      <c r="HN61" s="82"/>
    </row>
    <row r="62" spans="1:226" s="32" customFormat="1" ht="156" customHeight="1" x14ac:dyDescent="0.2">
      <c r="A62" s="15" t="s">
        <v>284</v>
      </c>
      <c r="B62" s="22" t="s">
        <v>248</v>
      </c>
      <c r="C62" s="50">
        <v>33</v>
      </c>
      <c r="D62" s="22" t="s">
        <v>83</v>
      </c>
      <c r="E62" s="88" t="s">
        <v>249</v>
      </c>
      <c r="F62" s="37" t="s">
        <v>250</v>
      </c>
      <c r="G62" s="21" t="s">
        <v>74</v>
      </c>
      <c r="H62" s="51" t="s">
        <v>300</v>
      </c>
      <c r="I62" s="23">
        <v>5000000</v>
      </c>
      <c r="J62" s="58">
        <v>5000000</v>
      </c>
      <c r="K62" s="24">
        <v>42419</v>
      </c>
      <c r="L62" s="24">
        <v>42482</v>
      </c>
      <c r="M62" s="24" t="s">
        <v>81</v>
      </c>
      <c r="N62" s="50" t="s">
        <v>81</v>
      </c>
      <c r="O62" s="24" t="s">
        <v>81</v>
      </c>
      <c r="P62" s="51" t="s">
        <v>301</v>
      </c>
      <c r="Q62" s="22" t="s">
        <v>302</v>
      </c>
      <c r="R62" s="28" t="s">
        <v>303</v>
      </c>
      <c r="S62" s="81" t="s">
        <v>254</v>
      </c>
      <c r="T62" s="22" t="s">
        <v>304</v>
      </c>
      <c r="U62" s="81" t="s">
        <v>289</v>
      </c>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c r="EN62" s="82"/>
      <c r="EO62" s="82"/>
      <c r="EP62" s="82"/>
      <c r="EQ62" s="82"/>
      <c r="ER62" s="82"/>
      <c r="ES62" s="82"/>
      <c r="ET62" s="82"/>
      <c r="EU62" s="82"/>
      <c r="EV62" s="82"/>
      <c r="EW62" s="82"/>
      <c r="EX62" s="82"/>
      <c r="EY62" s="82"/>
      <c r="EZ62" s="82"/>
      <c r="FA62" s="82"/>
      <c r="FB62" s="82"/>
      <c r="FC62" s="82"/>
      <c r="FD62" s="82"/>
      <c r="FE62" s="82"/>
      <c r="FF62" s="82"/>
      <c r="FG62" s="82"/>
      <c r="FH62" s="82"/>
      <c r="FI62" s="82"/>
      <c r="FJ62" s="82"/>
      <c r="FK62" s="82"/>
      <c r="FL62" s="82"/>
      <c r="FM62" s="82"/>
      <c r="FN62" s="82"/>
      <c r="FO62" s="82"/>
      <c r="FP62" s="82"/>
      <c r="FQ62" s="82"/>
      <c r="FR62" s="82"/>
      <c r="FS62" s="82"/>
      <c r="FT62" s="82"/>
      <c r="FU62" s="82"/>
      <c r="FV62" s="82"/>
      <c r="FW62" s="82"/>
      <c r="FX62" s="82"/>
      <c r="FY62" s="82"/>
      <c r="FZ62" s="82"/>
      <c r="GA62" s="82"/>
      <c r="GB62" s="82"/>
      <c r="GC62" s="82"/>
      <c r="GD62" s="82"/>
      <c r="GE62" s="82"/>
      <c r="GF62" s="82"/>
      <c r="GG62" s="82"/>
      <c r="GH62" s="82"/>
      <c r="GI62" s="82"/>
      <c r="GJ62" s="82"/>
      <c r="GK62" s="82"/>
      <c r="GL62" s="82"/>
      <c r="GM62" s="82"/>
      <c r="GN62" s="82"/>
      <c r="GO62" s="82"/>
      <c r="GP62" s="82"/>
      <c r="GQ62" s="82"/>
      <c r="GR62" s="82"/>
      <c r="GS62" s="82"/>
      <c r="GT62" s="82"/>
      <c r="GU62" s="82"/>
      <c r="GV62" s="82"/>
      <c r="GW62" s="82"/>
      <c r="GX62" s="82"/>
      <c r="GY62" s="82"/>
      <c r="GZ62" s="82"/>
      <c r="HA62" s="82"/>
      <c r="HB62" s="82"/>
      <c r="HC62" s="82"/>
      <c r="HD62" s="82"/>
      <c r="HE62" s="82"/>
      <c r="HF62" s="82"/>
      <c r="HG62" s="82"/>
      <c r="HH62" s="82"/>
      <c r="HI62" s="82"/>
      <c r="HJ62" s="82"/>
      <c r="HK62" s="82"/>
      <c r="HL62" s="82"/>
      <c r="HM62" s="82"/>
      <c r="HN62" s="82"/>
      <c r="HO62" s="82"/>
      <c r="HP62" s="82"/>
      <c r="HQ62" s="82"/>
      <c r="HR62" s="82"/>
    </row>
    <row r="63" spans="1:226" s="32" customFormat="1" ht="156" customHeight="1" x14ac:dyDescent="0.2">
      <c r="A63" s="15">
        <v>54</v>
      </c>
      <c r="B63" s="22" t="s">
        <v>248</v>
      </c>
      <c r="C63" s="50">
        <v>33</v>
      </c>
      <c r="D63" s="22" t="s">
        <v>83</v>
      </c>
      <c r="E63" s="88" t="s">
        <v>260</v>
      </c>
      <c r="F63" s="37" t="s">
        <v>261</v>
      </c>
      <c r="G63" s="21" t="s">
        <v>74</v>
      </c>
      <c r="H63" s="21" t="s">
        <v>305</v>
      </c>
      <c r="I63" s="23">
        <v>554259529</v>
      </c>
      <c r="J63" s="23">
        <v>554259529</v>
      </c>
      <c r="K63" s="24">
        <v>42520</v>
      </c>
      <c r="L63" s="24">
        <v>42695</v>
      </c>
      <c r="M63" s="24">
        <v>42695</v>
      </c>
      <c r="N63" s="25">
        <v>5</v>
      </c>
      <c r="O63" s="24">
        <v>42700</v>
      </c>
      <c r="P63" s="48">
        <v>81111811</v>
      </c>
      <c r="Q63" s="22" t="s">
        <v>306</v>
      </c>
      <c r="R63" s="86" t="s">
        <v>307</v>
      </c>
      <c r="S63" s="81" t="s">
        <v>254</v>
      </c>
      <c r="T63" s="22" t="s">
        <v>308</v>
      </c>
      <c r="U63" s="30" t="s">
        <v>34</v>
      </c>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2"/>
      <c r="BR63" s="82"/>
      <c r="BS63" s="82"/>
      <c r="BT63" s="8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c r="EN63" s="82"/>
      <c r="EO63" s="82"/>
      <c r="EP63" s="82"/>
      <c r="EQ63" s="82"/>
      <c r="ER63" s="82"/>
      <c r="ES63" s="82"/>
      <c r="ET63" s="82"/>
      <c r="EU63" s="82"/>
      <c r="EV63" s="82"/>
      <c r="EW63" s="82"/>
      <c r="EX63" s="82"/>
      <c r="EY63" s="82"/>
      <c r="EZ63" s="82"/>
      <c r="FA63" s="82"/>
      <c r="FB63" s="82"/>
      <c r="FC63" s="82"/>
      <c r="FD63" s="82"/>
      <c r="FE63" s="82"/>
      <c r="FF63" s="82"/>
      <c r="FG63" s="82"/>
      <c r="FH63" s="82"/>
      <c r="FI63" s="82"/>
      <c r="FJ63" s="82"/>
      <c r="FK63" s="82"/>
      <c r="FL63" s="82"/>
      <c r="FM63" s="82"/>
      <c r="FN63" s="82"/>
      <c r="FO63" s="82"/>
      <c r="FP63" s="82"/>
      <c r="FQ63" s="82"/>
      <c r="FR63" s="82"/>
      <c r="FS63" s="82"/>
      <c r="FT63" s="82"/>
      <c r="FU63" s="82"/>
      <c r="FV63" s="82"/>
      <c r="FW63" s="82"/>
      <c r="FX63" s="82"/>
      <c r="FY63" s="82"/>
      <c r="FZ63" s="82"/>
      <c r="GA63" s="82"/>
      <c r="GB63" s="82"/>
      <c r="GC63" s="82"/>
      <c r="GD63" s="82"/>
      <c r="GE63" s="82"/>
      <c r="GF63" s="82"/>
      <c r="GG63" s="82"/>
      <c r="GH63" s="82"/>
      <c r="GI63" s="82"/>
      <c r="GJ63" s="82"/>
      <c r="GK63" s="82"/>
      <c r="GL63" s="82"/>
      <c r="GM63" s="82"/>
      <c r="GN63" s="82"/>
      <c r="GO63" s="82"/>
      <c r="GP63" s="82"/>
      <c r="GQ63" s="82"/>
      <c r="GR63" s="82"/>
      <c r="GS63" s="82"/>
      <c r="GT63" s="82"/>
      <c r="GU63" s="82"/>
      <c r="GV63" s="82"/>
      <c r="GW63" s="82"/>
      <c r="GX63" s="82"/>
      <c r="GY63" s="82"/>
      <c r="GZ63" s="82"/>
      <c r="HA63" s="82"/>
      <c r="HB63" s="82"/>
      <c r="HC63" s="82"/>
      <c r="HD63" s="82"/>
      <c r="HE63" s="82"/>
      <c r="HF63" s="82"/>
      <c r="HG63" s="82"/>
      <c r="HH63" s="82"/>
      <c r="HI63" s="82"/>
      <c r="HJ63" s="82"/>
      <c r="HK63" s="82"/>
      <c r="HL63" s="82"/>
      <c r="HM63" s="82"/>
      <c r="HN63" s="82"/>
      <c r="HO63" s="82"/>
      <c r="HP63" s="82"/>
      <c r="HQ63" s="82"/>
      <c r="HR63" s="82"/>
    </row>
    <row r="64" spans="1:226" s="32" customFormat="1" ht="83.25" customHeight="1" x14ac:dyDescent="0.2">
      <c r="A64" s="15">
        <v>55</v>
      </c>
      <c r="B64" s="22" t="s">
        <v>248</v>
      </c>
      <c r="C64" s="50">
        <v>33</v>
      </c>
      <c r="D64" s="22" t="s">
        <v>83</v>
      </c>
      <c r="E64" s="36" t="s">
        <v>260</v>
      </c>
      <c r="F64" s="89" t="s">
        <v>261</v>
      </c>
      <c r="G64" s="21" t="s">
        <v>27</v>
      </c>
      <c r="H64" s="50" t="s">
        <v>54</v>
      </c>
      <c r="I64" s="23">
        <v>25620502</v>
      </c>
      <c r="J64" s="23">
        <v>25620502</v>
      </c>
      <c r="K64" s="24">
        <v>42635</v>
      </c>
      <c r="L64" s="24">
        <v>42698</v>
      </c>
      <c r="M64" s="24">
        <v>42703</v>
      </c>
      <c r="N64" s="25">
        <v>15</v>
      </c>
      <c r="O64" s="24">
        <v>42718</v>
      </c>
      <c r="P64" s="49" t="s">
        <v>309</v>
      </c>
      <c r="Q64" s="22" t="s">
        <v>310</v>
      </c>
      <c r="R64" s="28" t="s">
        <v>311</v>
      </c>
      <c r="S64" s="81" t="s">
        <v>254</v>
      </c>
      <c r="T64" s="22" t="s">
        <v>312</v>
      </c>
      <c r="U64" s="30" t="s">
        <v>34</v>
      </c>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2"/>
      <c r="BR64" s="82"/>
      <c r="BS64" s="82"/>
      <c r="BT64" s="8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c r="EN64" s="82"/>
      <c r="EO64" s="82"/>
      <c r="EP64" s="82"/>
      <c r="EQ64" s="82"/>
      <c r="ER64" s="82"/>
      <c r="ES64" s="82"/>
      <c r="ET64" s="82"/>
      <c r="EU64" s="82"/>
      <c r="EV64" s="82"/>
      <c r="EW64" s="82"/>
      <c r="EX64" s="82"/>
      <c r="EY64" s="82"/>
      <c r="EZ64" s="82"/>
      <c r="FA64" s="82"/>
      <c r="FB64" s="82"/>
      <c r="FC64" s="82"/>
      <c r="FD64" s="82"/>
      <c r="FE64" s="82"/>
      <c r="FF64" s="82"/>
      <c r="FG64" s="82"/>
      <c r="FH64" s="82"/>
      <c r="FI64" s="82"/>
      <c r="FJ64" s="82"/>
      <c r="FK64" s="82"/>
      <c r="FL64" s="82"/>
      <c r="FM64" s="82"/>
      <c r="FN64" s="82"/>
      <c r="FO64" s="82"/>
      <c r="FP64" s="82"/>
      <c r="FQ64" s="82"/>
      <c r="FR64" s="82"/>
      <c r="FS64" s="82"/>
      <c r="FT64" s="82"/>
      <c r="FU64" s="82"/>
      <c r="FV64" s="82"/>
      <c r="FW64" s="82"/>
      <c r="FX64" s="82"/>
      <c r="FY64" s="82"/>
      <c r="FZ64" s="82"/>
      <c r="GA64" s="82"/>
      <c r="GB64" s="82"/>
      <c r="GC64" s="82"/>
      <c r="GD64" s="82"/>
      <c r="GE64" s="82"/>
      <c r="GF64" s="82"/>
      <c r="GG64" s="82"/>
      <c r="GH64" s="82"/>
      <c r="GI64" s="82"/>
      <c r="GJ64" s="82"/>
      <c r="GK64" s="82"/>
      <c r="GL64" s="82"/>
      <c r="GM64" s="82"/>
      <c r="GN64" s="82"/>
      <c r="GO64" s="82"/>
      <c r="GP64" s="82"/>
      <c r="GQ64" s="82"/>
      <c r="GR64" s="82"/>
      <c r="GS64" s="82"/>
      <c r="GT64" s="82"/>
      <c r="GU64" s="82"/>
      <c r="GV64" s="82"/>
      <c r="GW64" s="82"/>
      <c r="GX64" s="82"/>
      <c r="GY64" s="82"/>
      <c r="GZ64" s="82"/>
      <c r="HA64" s="82"/>
      <c r="HB64" s="82"/>
      <c r="HC64" s="82"/>
      <c r="HD64" s="82"/>
      <c r="HE64" s="82"/>
      <c r="HF64" s="82"/>
      <c r="HG64" s="82"/>
      <c r="HH64" s="82"/>
      <c r="HI64" s="82"/>
      <c r="HJ64" s="82"/>
      <c r="HK64" s="82"/>
      <c r="HL64" s="82"/>
      <c r="HM64" s="82"/>
      <c r="HN64" s="82"/>
      <c r="HO64" s="82"/>
      <c r="HP64" s="82"/>
      <c r="HQ64" s="82"/>
      <c r="HR64" s="82"/>
    </row>
    <row r="65" spans="1:226" s="32" customFormat="1" ht="72.75" customHeight="1" x14ac:dyDescent="0.2">
      <c r="A65" s="15" t="s">
        <v>284</v>
      </c>
      <c r="B65" s="22" t="s">
        <v>248</v>
      </c>
      <c r="C65" s="50">
        <v>33</v>
      </c>
      <c r="D65" s="22" t="s">
        <v>83</v>
      </c>
      <c r="E65" s="36" t="s">
        <v>249</v>
      </c>
      <c r="F65" s="89" t="s">
        <v>250</v>
      </c>
      <c r="G65" s="21" t="s">
        <v>111</v>
      </c>
      <c r="H65" s="50" t="s">
        <v>54</v>
      </c>
      <c r="I65" s="61">
        <v>1931400</v>
      </c>
      <c r="J65" s="61">
        <v>1931400</v>
      </c>
      <c r="K65" s="24">
        <v>42436</v>
      </c>
      <c r="L65" s="24">
        <v>42436</v>
      </c>
      <c r="M65" s="24">
        <v>42437</v>
      </c>
      <c r="N65" s="15">
        <v>30</v>
      </c>
      <c r="O65" s="24">
        <v>42467</v>
      </c>
      <c r="P65" s="51" t="s">
        <v>313</v>
      </c>
      <c r="Q65" s="22" t="s">
        <v>314</v>
      </c>
      <c r="R65" s="28" t="s">
        <v>315</v>
      </c>
      <c r="S65" s="81" t="s">
        <v>254</v>
      </c>
      <c r="T65" s="22" t="s">
        <v>316</v>
      </c>
      <c r="U65" s="81" t="s">
        <v>289</v>
      </c>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c r="EN65" s="82"/>
      <c r="EO65" s="82"/>
      <c r="EP65" s="82"/>
      <c r="EQ65" s="82"/>
      <c r="ER65" s="82"/>
      <c r="ES65" s="82"/>
      <c r="ET65" s="82"/>
      <c r="EU65" s="82"/>
      <c r="EV65" s="82"/>
      <c r="EW65" s="82"/>
      <c r="EX65" s="82"/>
      <c r="EY65" s="82"/>
      <c r="EZ65" s="82"/>
      <c r="FA65" s="82"/>
      <c r="FB65" s="82"/>
      <c r="FC65" s="82"/>
      <c r="FD65" s="82"/>
      <c r="FE65" s="82"/>
      <c r="FF65" s="82"/>
      <c r="FG65" s="82"/>
      <c r="FH65" s="82"/>
      <c r="FI65" s="82"/>
      <c r="FJ65" s="82"/>
      <c r="FK65" s="82"/>
      <c r="FL65" s="82"/>
      <c r="FM65" s="82"/>
      <c r="FN65" s="82"/>
      <c r="FO65" s="82"/>
      <c r="FP65" s="82"/>
      <c r="FQ65" s="82"/>
      <c r="FR65" s="82"/>
      <c r="FS65" s="82"/>
      <c r="FT65" s="82"/>
      <c r="FU65" s="82"/>
      <c r="FV65" s="82"/>
      <c r="FW65" s="82"/>
      <c r="FX65" s="82"/>
      <c r="FY65" s="82"/>
      <c r="FZ65" s="82"/>
      <c r="GA65" s="82"/>
      <c r="GB65" s="82"/>
      <c r="GC65" s="82"/>
      <c r="GD65" s="82"/>
      <c r="GE65" s="82"/>
      <c r="GF65" s="82"/>
      <c r="GG65" s="82"/>
      <c r="GH65" s="82"/>
      <c r="GI65" s="82"/>
      <c r="GJ65" s="82"/>
      <c r="GK65" s="82"/>
      <c r="GL65" s="82"/>
      <c r="GM65" s="82"/>
      <c r="GN65" s="82"/>
      <c r="GO65" s="82"/>
      <c r="GP65" s="82"/>
      <c r="GQ65" s="82"/>
      <c r="GR65" s="82"/>
      <c r="GS65" s="82"/>
      <c r="GT65" s="82"/>
      <c r="GU65" s="82"/>
      <c r="GV65" s="82"/>
      <c r="GW65" s="82"/>
      <c r="GX65" s="82"/>
      <c r="GY65" s="82"/>
      <c r="GZ65" s="82"/>
      <c r="HA65" s="82"/>
      <c r="HB65" s="82"/>
      <c r="HC65" s="82"/>
      <c r="HD65" s="82"/>
      <c r="HE65" s="82"/>
      <c r="HF65" s="82"/>
      <c r="HG65" s="82"/>
      <c r="HH65" s="82"/>
      <c r="HI65" s="82"/>
      <c r="HJ65" s="82"/>
      <c r="HK65" s="82"/>
      <c r="HL65" s="82"/>
      <c r="HM65" s="82"/>
      <c r="HN65" s="82"/>
      <c r="HO65" s="82"/>
      <c r="HP65" s="82"/>
      <c r="HQ65" s="82"/>
      <c r="HR65" s="82"/>
    </row>
    <row r="66" spans="1:226" s="32" customFormat="1" ht="81.75" customHeight="1" x14ac:dyDescent="0.2">
      <c r="A66" s="15" t="s">
        <v>284</v>
      </c>
      <c r="B66" s="22" t="s">
        <v>248</v>
      </c>
      <c r="C66" s="50">
        <v>33</v>
      </c>
      <c r="D66" s="22" t="s">
        <v>83</v>
      </c>
      <c r="E66" s="36" t="s">
        <v>249</v>
      </c>
      <c r="F66" s="89" t="s">
        <v>250</v>
      </c>
      <c r="G66" s="21" t="s">
        <v>111</v>
      </c>
      <c r="H66" s="50" t="s">
        <v>54</v>
      </c>
      <c r="I66" s="61">
        <v>1500000</v>
      </c>
      <c r="J66" s="61">
        <v>1500000</v>
      </c>
      <c r="K66" s="24">
        <v>42436</v>
      </c>
      <c r="L66" s="24">
        <v>42436</v>
      </c>
      <c r="M66" s="24">
        <v>42437</v>
      </c>
      <c r="N66" s="15">
        <v>30</v>
      </c>
      <c r="O66" s="24">
        <v>42467</v>
      </c>
      <c r="P66" s="51" t="s">
        <v>313</v>
      </c>
      <c r="Q66" s="22" t="s">
        <v>314</v>
      </c>
      <c r="R66" s="90" t="s">
        <v>315</v>
      </c>
      <c r="S66" s="81" t="s">
        <v>254</v>
      </c>
      <c r="T66" s="22" t="s">
        <v>317</v>
      </c>
      <c r="U66" s="81" t="s">
        <v>289</v>
      </c>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2"/>
      <c r="BR66" s="82"/>
      <c r="BS66" s="82"/>
      <c r="BT66" s="8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c r="EN66" s="82"/>
      <c r="EO66" s="82"/>
      <c r="EP66" s="82"/>
      <c r="EQ66" s="82"/>
      <c r="ER66" s="82"/>
      <c r="ES66" s="82"/>
      <c r="ET66" s="82"/>
      <c r="EU66" s="82"/>
      <c r="EV66" s="82"/>
      <c r="EW66" s="82"/>
      <c r="EX66" s="82"/>
      <c r="EY66" s="82"/>
      <c r="EZ66" s="82"/>
      <c r="FA66" s="82"/>
      <c r="FB66" s="82"/>
      <c r="FC66" s="82"/>
      <c r="FD66" s="82"/>
      <c r="FE66" s="82"/>
      <c r="FF66" s="82"/>
      <c r="FG66" s="82"/>
      <c r="FH66" s="82"/>
      <c r="FI66" s="82"/>
      <c r="FJ66" s="82"/>
      <c r="FK66" s="82"/>
      <c r="FL66" s="82"/>
      <c r="FM66" s="82"/>
      <c r="FN66" s="82"/>
      <c r="FO66" s="82"/>
      <c r="FP66" s="82"/>
      <c r="FQ66" s="82"/>
      <c r="FR66" s="82"/>
      <c r="FS66" s="82"/>
      <c r="FT66" s="82"/>
      <c r="FU66" s="82"/>
      <c r="FV66" s="82"/>
      <c r="FW66" s="82"/>
      <c r="FX66" s="82"/>
      <c r="FY66" s="82"/>
      <c r="FZ66" s="82"/>
      <c r="GA66" s="82"/>
      <c r="GB66" s="82"/>
      <c r="GC66" s="82"/>
      <c r="GD66" s="82"/>
      <c r="GE66" s="82"/>
      <c r="GF66" s="82"/>
      <c r="GG66" s="82"/>
      <c r="GH66" s="82"/>
      <c r="GI66" s="82"/>
      <c r="GJ66" s="82"/>
      <c r="GK66" s="82"/>
      <c r="GL66" s="82"/>
      <c r="GM66" s="82"/>
      <c r="GN66" s="82"/>
      <c r="GO66" s="82"/>
      <c r="GP66" s="82"/>
      <c r="GQ66" s="82"/>
      <c r="GR66" s="82"/>
      <c r="GS66" s="82"/>
      <c r="GT66" s="82"/>
      <c r="GU66" s="82"/>
      <c r="GV66" s="82"/>
      <c r="GW66" s="82"/>
      <c r="GX66" s="82"/>
      <c r="GY66" s="82"/>
      <c r="GZ66" s="82"/>
      <c r="HA66" s="82"/>
      <c r="HB66" s="82"/>
      <c r="HC66" s="82"/>
      <c r="HD66" s="82"/>
      <c r="HE66" s="82"/>
      <c r="HF66" s="82"/>
      <c r="HG66" s="82"/>
      <c r="HH66" s="82"/>
      <c r="HI66" s="82"/>
      <c r="HJ66" s="82"/>
      <c r="HK66" s="82"/>
      <c r="HL66" s="82"/>
      <c r="HM66" s="82"/>
      <c r="HN66" s="82"/>
      <c r="HO66" s="82"/>
      <c r="HP66" s="82"/>
      <c r="HQ66" s="82"/>
      <c r="HR66" s="82"/>
    </row>
    <row r="67" spans="1:226" s="32" customFormat="1" ht="177" customHeight="1" x14ac:dyDescent="0.2">
      <c r="A67" s="15">
        <v>56</v>
      </c>
      <c r="B67" s="22" t="s">
        <v>248</v>
      </c>
      <c r="C67" s="34">
        <v>33</v>
      </c>
      <c r="D67" s="36" t="s">
        <v>83</v>
      </c>
      <c r="E67" s="36" t="s">
        <v>260</v>
      </c>
      <c r="F67" s="89" t="s">
        <v>261</v>
      </c>
      <c r="G67" s="37" t="s">
        <v>86</v>
      </c>
      <c r="H67" s="34" t="s">
        <v>59</v>
      </c>
      <c r="I67" s="91">
        <v>18666666</v>
      </c>
      <c r="J67" s="61">
        <v>18666666</v>
      </c>
      <c r="K67" s="24">
        <v>42635</v>
      </c>
      <c r="L67" s="24">
        <v>42650</v>
      </c>
      <c r="M67" s="24">
        <v>42653</v>
      </c>
      <c r="N67" s="25">
        <v>80</v>
      </c>
      <c r="O67" s="24">
        <v>42733</v>
      </c>
      <c r="P67" s="48">
        <v>81111811</v>
      </c>
      <c r="Q67" s="22" t="s">
        <v>318</v>
      </c>
      <c r="R67" s="86" t="s">
        <v>319</v>
      </c>
      <c r="S67" s="81" t="s">
        <v>254</v>
      </c>
      <c r="T67" s="59" t="s">
        <v>320</v>
      </c>
      <c r="U67" s="30" t="s">
        <v>34</v>
      </c>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c r="BI67" s="82"/>
      <c r="BJ67" s="82"/>
      <c r="BK67" s="82"/>
      <c r="BL67" s="82"/>
      <c r="BM67" s="82"/>
      <c r="BN67" s="82"/>
      <c r="BO67" s="82"/>
      <c r="BP67" s="82"/>
      <c r="BQ67" s="82"/>
      <c r="BR67" s="82"/>
      <c r="BS67" s="82"/>
      <c r="BT67" s="8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c r="EN67" s="82"/>
      <c r="EO67" s="82"/>
      <c r="EP67" s="82"/>
      <c r="EQ67" s="82"/>
      <c r="ER67" s="82"/>
      <c r="ES67" s="82"/>
      <c r="ET67" s="82"/>
      <c r="EU67" s="82"/>
      <c r="EV67" s="82"/>
      <c r="EW67" s="82"/>
      <c r="EX67" s="82"/>
      <c r="EY67" s="82"/>
      <c r="EZ67" s="82"/>
      <c r="FA67" s="82"/>
      <c r="FB67" s="82"/>
      <c r="FC67" s="82"/>
      <c r="FD67" s="82"/>
      <c r="FE67" s="82"/>
      <c r="FF67" s="82"/>
      <c r="FG67" s="82"/>
      <c r="FH67" s="82"/>
      <c r="FI67" s="82"/>
      <c r="FJ67" s="82"/>
      <c r="FK67" s="82"/>
      <c r="FL67" s="82"/>
      <c r="FM67" s="82"/>
      <c r="FN67" s="82"/>
      <c r="FO67" s="82"/>
      <c r="FP67" s="82"/>
      <c r="FQ67" s="82"/>
      <c r="FR67" s="82"/>
      <c r="FS67" s="82"/>
      <c r="FT67" s="82"/>
      <c r="FU67" s="82"/>
      <c r="FV67" s="82"/>
      <c r="FW67" s="82"/>
      <c r="FX67" s="82"/>
      <c r="FY67" s="82"/>
      <c r="FZ67" s="82"/>
      <c r="GA67" s="82"/>
      <c r="GB67" s="82"/>
      <c r="GC67" s="82"/>
      <c r="GD67" s="82"/>
      <c r="GE67" s="82"/>
      <c r="GF67" s="82"/>
      <c r="GG67" s="82"/>
      <c r="GH67" s="82"/>
      <c r="GI67" s="82"/>
      <c r="GJ67" s="82"/>
      <c r="GK67" s="82"/>
      <c r="GL67" s="82"/>
      <c r="GM67" s="82"/>
      <c r="GN67" s="82"/>
      <c r="GO67" s="82"/>
      <c r="GP67" s="82"/>
      <c r="GQ67" s="82"/>
      <c r="GR67" s="82"/>
      <c r="GS67" s="82"/>
      <c r="GT67" s="82"/>
      <c r="GU67" s="82"/>
      <c r="GV67" s="82"/>
      <c r="GW67" s="82"/>
      <c r="GX67" s="82"/>
      <c r="GY67" s="82"/>
      <c r="GZ67" s="82"/>
      <c r="HA67" s="82"/>
      <c r="HB67" s="82"/>
      <c r="HC67" s="82"/>
      <c r="HD67" s="82"/>
      <c r="HE67" s="82"/>
      <c r="HF67" s="82"/>
      <c r="HG67" s="82"/>
      <c r="HH67" s="82"/>
      <c r="HI67" s="82"/>
      <c r="HJ67" s="82"/>
      <c r="HK67" s="82"/>
      <c r="HL67" s="82"/>
      <c r="HM67" s="82"/>
      <c r="HN67" s="82"/>
      <c r="HO67" s="82"/>
      <c r="HP67" s="82"/>
      <c r="HQ67" s="82"/>
      <c r="HR67" s="82"/>
    </row>
    <row r="68" spans="1:226" s="32" customFormat="1" ht="148.5" customHeight="1" x14ac:dyDescent="0.2">
      <c r="A68" s="15">
        <v>57</v>
      </c>
      <c r="B68" s="22" t="s">
        <v>248</v>
      </c>
      <c r="C68" s="34">
        <v>33</v>
      </c>
      <c r="D68" s="36" t="s">
        <v>83</v>
      </c>
      <c r="E68" s="36" t="s">
        <v>260</v>
      </c>
      <c r="F68" s="89" t="s">
        <v>261</v>
      </c>
      <c r="G68" s="37" t="s">
        <v>86</v>
      </c>
      <c r="H68" s="34" t="s">
        <v>59</v>
      </c>
      <c r="I68" s="91">
        <v>21000000</v>
      </c>
      <c r="J68" s="61">
        <v>21000000</v>
      </c>
      <c r="K68" s="24">
        <v>42608</v>
      </c>
      <c r="L68" s="24">
        <v>42628</v>
      </c>
      <c r="M68" s="24">
        <v>42629</v>
      </c>
      <c r="N68" s="25">
        <v>105</v>
      </c>
      <c r="O68" s="24">
        <v>42734</v>
      </c>
      <c r="P68" s="48">
        <v>81111508</v>
      </c>
      <c r="Q68" s="22" t="s">
        <v>321</v>
      </c>
      <c r="R68" s="86" t="s">
        <v>319</v>
      </c>
      <c r="S68" s="81" t="s">
        <v>254</v>
      </c>
      <c r="T68" s="22" t="s">
        <v>322</v>
      </c>
      <c r="U68" s="30" t="s">
        <v>34</v>
      </c>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c r="BI68" s="82"/>
      <c r="BJ68" s="82"/>
      <c r="BK68" s="82"/>
      <c r="BL68" s="82"/>
      <c r="BM68" s="82"/>
      <c r="BN68" s="82"/>
      <c r="BO68" s="82"/>
      <c r="BP68" s="82"/>
      <c r="BQ68" s="82"/>
      <c r="BR68" s="82"/>
      <c r="BS68" s="82"/>
      <c r="BT68" s="8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c r="EN68" s="82"/>
      <c r="EO68" s="82"/>
      <c r="EP68" s="82"/>
      <c r="EQ68" s="82"/>
      <c r="ER68" s="82"/>
      <c r="ES68" s="82"/>
      <c r="ET68" s="82"/>
      <c r="EU68" s="82"/>
      <c r="EV68" s="82"/>
      <c r="EW68" s="82"/>
      <c r="EX68" s="82"/>
      <c r="EY68" s="82"/>
      <c r="EZ68" s="82"/>
      <c r="FA68" s="82"/>
      <c r="FB68" s="82"/>
      <c r="FC68" s="82"/>
      <c r="FD68" s="82"/>
      <c r="FE68" s="82"/>
      <c r="FF68" s="82"/>
      <c r="FG68" s="82"/>
      <c r="FH68" s="82"/>
      <c r="FI68" s="82"/>
      <c r="FJ68" s="82"/>
      <c r="FK68" s="82"/>
      <c r="FL68" s="82"/>
      <c r="FM68" s="82"/>
      <c r="FN68" s="82"/>
      <c r="FO68" s="82"/>
      <c r="FP68" s="82"/>
      <c r="FQ68" s="82"/>
      <c r="FR68" s="82"/>
      <c r="FS68" s="82"/>
      <c r="FT68" s="82"/>
      <c r="FU68" s="82"/>
      <c r="FV68" s="82"/>
      <c r="FW68" s="82"/>
      <c r="FX68" s="82"/>
      <c r="FY68" s="82"/>
      <c r="FZ68" s="82"/>
      <c r="GA68" s="82"/>
      <c r="GB68" s="82"/>
      <c r="GC68" s="82"/>
      <c r="GD68" s="82"/>
      <c r="GE68" s="82"/>
      <c r="GF68" s="82"/>
      <c r="GG68" s="82"/>
      <c r="GH68" s="82"/>
      <c r="GI68" s="82"/>
      <c r="GJ68" s="82"/>
      <c r="GK68" s="82"/>
      <c r="GL68" s="82"/>
      <c r="GM68" s="82"/>
      <c r="GN68" s="82"/>
      <c r="GO68" s="82"/>
      <c r="GP68" s="82"/>
      <c r="GQ68" s="82"/>
      <c r="GR68" s="82"/>
      <c r="GS68" s="82"/>
      <c r="GT68" s="82"/>
      <c r="GU68" s="82"/>
      <c r="GV68" s="82"/>
      <c r="GW68" s="82"/>
      <c r="GX68" s="82"/>
      <c r="GY68" s="82"/>
      <c r="GZ68" s="82"/>
      <c r="HA68" s="82"/>
      <c r="HB68" s="82"/>
      <c r="HC68" s="82"/>
      <c r="HD68" s="82"/>
      <c r="HE68" s="82"/>
      <c r="HF68" s="82"/>
      <c r="HG68" s="82"/>
      <c r="HH68" s="82"/>
      <c r="HI68" s="82"/>
      <c r="HJ68" s="82"/>
      <c r="HK68" s="82"/>
      <c r="HL68" s="82"/>
      <c r="HM68" s="82"/>
      <c r="HN68" s="82"/>
      <c r="HO68" s="82"/>
      <c r="HP68" s="82"/>
      <c r="HQ68" s="82"/>
      <c r="HR68" s="82"/>
    </row>
    <row r="69" spans="1:226" s="32" customFormat="1" ht="117.75" customHeight="1" x14ac:dyDescent="0.2">
      <c r="A69" s="15">
        <v>58</v>
      </c>
      <c r="B69" s="41" t="s">
        <v>323</v>
      </c>
      <c r="C69" s="34">
        <v>31102</v>
      </c>
      <c r="D69" s="92" t="s">
        <v>240</v>
      </c>
      <c r="E69" s="34">
        <v>311020301</v>
      </c>
      <c r="F69" s="20" t="s">
        <v>241</v>
      </c>
      <c r="G69" s="21" t="s">
        <v>27</v>
      </c>
      <c r="H69" s="22" t="s">
        <v>206</v>
      </c>
      <c r="I69" s="61">
        <v>10312330</v>
      </c>
      <c r="J69" s="61">
        <v>10312330</v>
      </c>
      <c r="K69" s="24">
        <v>42390</v>
      </c>
      <c r="L69" s="24">
        <v>42422</v>
      </c>
      <c r="M69" s="24">
        <v>42425</v>
      </c>
      <c r="N69" s="15">
        <v>300</v>
      </c>
      <c r="O69" s="24">
        <v>42728</v>
      </c>
      <c r="P69" s="51" t="s">
        <v>324</v>
      </c>
      <c r="Q69" s="59" t="s">
        <v>325</v>
      </c>
      <c r="R69" s="45" t="s">
        <v>326</v>
      </c>
      <c r="S69" s="33" t="s">
        <v>327</v>
      </c>
      <c r="T69" s="59" t="s">
        <v>328</v>
      </c>
      <c r="U69" s="30" t="s">
        <v>34</v>
      </c>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c r="EO69" s="31"/>
      <c r="EP69" s="31"/>
      <c r="EQ69" s="31"/>
      <c r="ER69" s="31"/>
      <c r="ES69" s="31"/>
      <c r="ET69" s="31"/>
      <c r="EU69" s="31"/>
      <c r="EV69" s="31"/>
      <c r="EW69" s="31"/>
      <c r="EX69" s="31"/>
      <c r="EY69" s="31"/>
      <c r="EZ69" s="31"/>
      <c r="FA69" s="31"/>
      <c r="FB69" s="31"/>
      <c r="FC69" s="31"/>
      <c r="FD69" s="31"/>
      <c r="FE69" s="31"/>
      <c r="FF69" s="31"/>
      <c r="FG69" s="31"/>
      <c r="FH69" s="31"/>
      <c r="FI69" s="31"/>
      <c r="FJ69" s="31"/>
      <c r="FK69" s="31"/>
      <c r="FL69" s="31"/>
      <c r="FM69" s="31"/>
      <c r="FN69" s="31"/>
      <c r="FO69" s="31"/>
      <c r="FP69" s="31"/>
      <c r="FQ69" s="31"/>
      <c r="FR69" s="31"/>
      <c r="FS69" s="31"/>
      <c r="FT69" s="31"/>
      <c r="FU69" s="31"/>
      <c r="FV69" s="31"/>
      <c r="FW69" s="31"/>
      <c r="FX69" s="31"/>
      <c r="FY69" s="31"/>
      <c r="FZ69" s="31"/>
      <c r="GA69" s="31"/>
      <c r="GB69" s="31"/>
      <c r="GC69" s="31"/>
      <c r="GD69" s="31"/>
      <c r="GE69" s="31"/>
      <c r="GF69" s="31"/>
      <c r="GG69" s="31"/>
      <c r="GH69" s="31"/>
      <c r="GI69" s="31"/>
      <c r="GJ69" s="31"/>
      <c r="GK69" s="31"/>
      <c r="GL69" s="31"/>
      <c r="GM69" s="31"/>
      <c r="GN69" s="31"/>
      <c r="GO69" s="31"/>
      <c r="GP69" s="31"/>
      <c r="GQ69" s="31"/>
      <c r="GR69" s="31"/>
      <c r="GS69" s="31"/>
      <c r="GT69" s="31"/>
      <c r="GU69" s="31"/>
      <c r="GV69" s="31"/>
      <c r="GW69" s="31"/>
      <c r="GX69" s="31"/>
      <c r="GY69" s="31"/>
      <c r="GZ69" s="31"/>
      <c r="HA69" s="31"/>
      <c r="HB69" s="31"/>
      <c r="HC69" s="31"/>
      <c r="HD69" s="31"/>
      <c r="HE69" s="31"/>
      <c r="HF69" s="31"/>
      <c r="HG69" s="31"/>
      <c r="HH69" s="31"/>
      <c r="HI69" s="31"/>
      <c r="HJ69" s="31"/>
      <c r="HK69" s="31"/>
      <c r="HL69" s="31"/>
      <c r="HM69" s="31"/>
      <c r="HN69" s="31"/>
      <c r="HO69" s="31"/>
      <c r="HP69" s="31"/>
      <c r="HQ69" s="31"/>
      <c r="HR69" s="31"/>
    </row>
    <row r="70" spans="1:226" s="32" customFormat="1" ht="185.25" customHeight="1" x14ac:dyDescent="0.2">
      <c r="A70" s="15">
        <v>59</v>
      </c>
      <c r="B70" s="41" t="s">
        <v>323</v>
      </c>
      <c r="C70" s="34">
        <v>31202</v>
      </c>
      <c r="D70" s="92" t="s">
        <v>25</v>
      </c>
      <c r="E70" s="73">
        <v>3120204</v>
      </c>
      <c r="F70" s="93" t="s">
        <v>329</v>
      </c>
      <c r="G70" s="21" t="s">
        <v>27</v>
      </c>
      <c r="H70" s="41" t="s">
        <v>59</v>
      </c>
      <c r="I70" s="58">
        <v>7888000</v>
      </c>
      <c r="J70" s="58">
        <v>7888000</v>
      </c>
      <c r="K70" s="24">
        <v>42653</v>
      </c>
      <c r="L70" s="24">
        <v>42695</v>
      </c>
      <c r="M70" s="24">
        <v>42697</v>
      </c>
      <c r="N70" s="75">
        <v>90</v>
      </c>
      <c r="O70" s="24">
        <v>42787</v>
      </c>
      <c r="P70" s="94" t="s">
        <v>330</v>
      </c>
      <c r="Q70" s="41" t="s">
        <v>331</v>
      </c>
      <c r="R70" s="45" t="s">
        <v>332</v>
      </c>
      <c r="S70" s="33" t="s">
        <v>333</v>
      </c>
      <c r="T70" s="59" t="s">
        <v>334</v>
      </c>
      <c r="U70" s="30" t="s">
        <v>34</v>
      </c>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c r="BR70" s="31"/>
      <c r="BS70" s="31"/>
      <c r="BT70" s="31"/>
      <c r="BU70" s="3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c r="EO70" s="31"/>
      <c r="EP70" s="31"/>
      <c r="EQ70" s="31"/>
      <c r="ER70" s="31"/>
      <c r="ES70" s="31"/>
      <c r="ET70" s="31"/>
      <c r="EU70" s="31"/>
      <c r="EV70" s="31"/>
      <c r="EW70" s="31"/>
      <c r="EX70" s="31"/>
      <c r="EY70" s="31"/>
      <c r="EZ70" s="31"/>
      <c r="FA70" s="31"/>
      <c r="FB70" s="31"/>
      <c r="FC70" s="31"/>
      <c r="FD70" s="31"/>
      <c r="FE70" s="31"/>
      <c r="FF70" s="31"/>
      <c r="FG70" s="31"/>
      <c r="FH70" s="31"/>
      <c r="FI70" s="31"/>
      <c r="FJ70" s="31"/>
      <c r="FK70" s="31"/>
      <c r="FL70" s="31"/>
      <c r="FM70" s="31"/>
      <c r="FN70" s="31"/>
      <c r="FO70" s="31"/>
      <c r="FP70" s="31"/>
      <c r="FQ70" s="31"/>
      <c r="FR70" s="31"/>
      <c r="FS70" s="31"/>
      <c r="FT70" s="31"/>
      <c r="FU70" s="31"/>
      <c r="FV70" s="31"/>
      <c r="FW70" s="31"/>
      <c r="FX70" s="31"/>
      <c r="FY70" s="31"/>
      <c r="FZ70" s="31"/>
      <c r="GA70" s="31"/>
      <c r="GB70" s="31"/>
      <c r="GC70" s="31"/>
      <c r="GD70" s="31"/>
      <c r="GE70" s="31"/>
      <c r="GF70" s="31"/>
      <c r="GG70" s="31"/>
      <c r="GH70" s="31"/>
      <c r="GI70" s="31"/>
      <c r="GJ70" s="31"/>
      <c r="GK70" s="31"/>
      <c r="GL70" s="31"/>
      <c r="GM70" s="31"/>
      <c r="GN70" s="31"/>
      <c r="GO70" s="31"/>
      <c r="GP70" s="31"/>
      <c r="GQ70" s="31"/>
      <c r="GR70" s="31"/>
      <c r="GS70" s="31"/>
      <c r="GT70" s="31"/>
      <c r="GU70" s="31"/>
      <c r="GV70" s="31"/>
      <c r="GW70" s="31"/>
      <c r="GX70" s="31"/>
      <c r="GY70" s="31"/>
      <c r="GZ70" s="31"/>
      <c r="HA70" s="31"/>
      <c r="HB70" s="31"/>
      <c r="HC70" s="31"/>
      <c r="HD70" s="31"/>
      <c r="HE70" s="31"/>
      <c r="HF70" s="31"/>
      <c r="HG70" s="31"/>
      <c r="HH70" s="31"/>
      <c r="HI70" s="31"/>
      <c r="HJ70" s="31"/>
      <c r="HK70" s="31"/>
      <c r="HL70" s="31"/>
      <c r="HM70" s="31"/>
      <c r="HN70" s="31"/>
      <c r="HO70" s="31"/>
      <c r="HP70" s="31"/>
      <c r="HQ70" s="31"/>
      <c r="HR70" s="31"/>
    </row>
    <row r="71" spans="1:226" s="32" customFormat="1" ht="86.25" customHeight="1" x14ac:dyDescent="0.2">
      <c r="A71" s="15">
        <v>60</v>
      </c>
      <c r="B71" s="41" t="s">
        <v>323</v>
      </c>
      <c r="C71" s="34">
        <v>31202</v>
      </c>
      <c r="D71" s="92" t="s">
        <v>25</v>
      </c>
      <c r="E71" s="73">
        <v>3120217</v>
      </c>
      <c r="F71" s="93" t="s">
        <v>335</v>
      </c>
      <c r="G71" s="21" t="s">
        <v>111</v>
      </c>
      <c r="H71" s="41" t="s">
        <v>49</v>
      </c>
      <c r="I71" s="58">
        <v>62302394</v>
      </c>
      <c r="J71" s="58">
        <v>62302394</v>
      </c>
      <c r="K71" s="24">
        <v>42643</v>
      </c>
      <c r="L71" s="24">
        <v>42710</v>
      </c>
      <c r="M71" s="24">
        <v>42383</v>
      </c>
      <c r="N71" s="53">
        <v>90</v>
      </c>
      <c r="O71" s="24">
        <v>42473</v>
      </c>
      <c r="P71" s="49" t="s">
        <v>336</v>
      </c>
      <c r="Q71" s="22" t="s">
        <v>337</v>
      </c>
      <c r="R71" s="45" t="s">
        <v>338</v>
      </c>
      <c r="S71" s="33" t="s">
        <v>333</v>
      </c>
      <c r="T71" s="59" t="s">
        <v>339</v>
      </c>
      <c r="U71" s="30" t="s">
        <v>34</v>
      </c>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c r="BK71" s="31"/>
      <c r="BL71" s="31"/>
      <c r="BM71" s="31"/>
      <c r="BN71" s="31"/>
      <c r="BO71" s="31"/>
      <c r="BP71" s="31"/>
      <c r="BQ71" s="31"/>
      <c r="BR71" s="31"/>
      <c r="BS71" s="31"/>
      <c r="BT71" s="31"/>
      <c r="BU71" s="3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c r="EO71" s="31"/>
      <c r="EP71" s="31"/>
      <c r="EQ71" s="31"/>
      <c r="ER71" s="31"/>
      <c r="ES71" s="31"/>
      <c r="ET71" s="31"/>
      <c r="EU71" s="31"/>
      <c r="EV71" s="31"/>
      <c r="EW71" s="31"/>
      <c r="EX71" s="31"/>
      <c r="EY71" s="31"/>
      <c r="EZ71" s="31"/>
      <c r="FA71" s="31"/>
      <c r="FB71" s="31"/>
      <c r="FC71" s="31"/>
      <c r="FD71" s="31"/>
      <c r="FE71" s="31"/>
      <c r="FF71" s="31"/>
      <c r="FG71" s="31"/>
      <c r="FH71" s="31"/>
      <c r="FI71" s="31"/>
      <c r="FJ71" s="31"/>
      <c r="FK71" s="31"/>
      <c r="FL71" s="31"/>
      <c r="FM71" s="31"/>
      <c r="FN71" s="31"/>
      <c r="FO71" s="31"/>
      <c r="FP71" s="31"/>
      <c r="FQ71" s="31"/>
      <c r="FR71" s="31"/>
      <c r="FS71" s="31"/>
      <c r="FT71" s="31"/>
      <c r="FU71" s="31"/>
      <c r="FV71" s="31"/>
      <c r="FW71" s="31"/>
      <c r="FX71" s="31"/>
      <c r="FY71" s="31"/>
      <c r="FZ71" s="31"/>
      <c r="GA71" s="31"/>
      <c r="GB71" s="31"/>
      <c r="GC71" s="31"/>
      <c r="GD71" s="31"/>
      <c r="GE71" s="31"/>
      <c r="GF71" s="31"/>
      <c r="GG71" s="31"/>
      <c r="GH71" s="31"/>
      <c r="GI71" s="31"/>
      <c r="GJ71" s="31"/>
      <c r="GK71" s="31"/>
      <c r="GL71" s="31"/>
      <c r="GM71" s="31"/>
      <c r="GN71" s="31"/>
      <c r="GO71" s="31"/>
      <c r="GP71" s="31"/>
      <c r="GQ71" s="31"/>
      <c r="GR71" s="31"/>
      <c r="GS71" s="31"/>
      <c r="GT71" s="31"/>
      <c r="GU71" s="31"/>
      <c r="GV71" s="31"/>
      <c r="GW71" s="31"/>
      <c r="GX71" s="31"/>
      <c r="GY71" s="31"/>
      <c r="GZ71" s="31"/>
      <c r="HA71" s="31"/>
      <c r="HB71" s="31"/>
      <c r="HC71" s="31"/>
      <c r="HD71" s="31"/>
      <c r="HE71" s="31"/>
      <c r="HF71" s="31"/>
      <c r="HG71" s="31"/>
      <c r="HH71" s="31"/>
      <c r="HI71" s="31"/>
      <c r="HJ71" s="31"/>
      <c r="HK71" s="31"/>
      <c r="HL71" s="31"/>
      <c r="HM71" s="31"/>
      <c r="HN71" s="31"/>
      <c r="HO71" s="31"/>
      <c r="HP71" s="31"/>
      <c r="HQ71" s="31"/>
      <c r="HR71" s="31"/>
    </row>
    <row r="72" spans="1:226" s="32" customFormat="1" ht="78" customHeight="1" x14ac:dyDescent="0.2">
      <c r="A72" s="15">
        <v>61</v>
      </c>
      <c r="B72" s="41" t="s">
        <v>323</v>
      </c>
      <c r="C72" s="34">
        <v>31202</v>
      </c>
      <c r="D72" s="18" t="s">
        <v>25</v>
      </c>
      <c r="E72" s="73">
        <v>3120204</v>
      </c>
      <c r="F72" s="74" t="s">
        <v>329</v>
      </c>
      <c r="G72" s="21" t="s">
        <v>27</v>
      </c>
      <c r="H72" s="41" t="s">
        <v>54</v>
      </c>
      <c r="I72" s="58">
        <v>10696500</v>
      </c>
      <c r="J72" s="58">
        <v>10696500</v>
      </c>
      <c r="K72" s="24">
        <v>42628</v>
      </c>
      <c r="L72" s="24">
        <v>42671</v>
      </c>
      <c r="M72" s="24">
        <v>42721</v>
      </c>
      <c r="N72" s="75">
        <v>30</v>
      </c>
      <c r="O72" s="24">
        <v>42751</v>
      </c>
      <c r="P72" s="94" t="s">
        <v>340</v>
      </c>
      <c r="Q72" s="41" t="s">
        <v>341</v>
      </c>
      <c r="R72" s="95" t="s">
        <v>342</v>
      </c>
      <c r="S72" s="33" t="s">
        <v>333</v>
      </c>
      <c r="T72" s="59" t="s">
        <v>343</v>
      </c>
      <c r="U72" s="30" t="s">
        <v>34</v>
      </c>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c r="EO72" s="31"/>
      <c r="EP72" s="31"/>
      <c r="EQ72" s="31"/>
      <c r="ER72" s="31"/>
      <c r="ES72" s="31"/>
      <c r="ET72" s="31"/>
      <c r="EU72" s="31"/>
      <c r="EV72" s="31"/>
      <c r="EW72" s="31"/>
      <c r="EX72" s="31"/>
      <c r="EY72" s="31"/>
      <c r="EZ72" s="31"/>
      <c r="FA72" s="31"/>
      <c r="FB72" s="31"/>
      <c r="FC72" s="31"/>
      <c r="FD72" s="31"/>
      <c r="FE72" s="31"/>
      <c r="FF72" s="31"/>
      <c r="FG72" s="31"/>
      <c r="FH72" s="31"/>
      <c r="FI72" s="31"/>
      <c r="FJ72" s="31"/>
      <c r="FK72" s="31"/>
      <c r="FL72" s="31"/>
      <c r="FM72" s="31"/>
      <c r="FN72" s="31"/>
      <c r="FO72" s="31"/>
      <c r="FP72" s="31"/>
      <c r="FQ72" s="31"/>
      <c r="FR72" s="31"/>
      <c r="FS72" s="31"/>
      <c r="FT72" s="31"/>
      <c r="FU72" s="31"/>
      <c r="FV72" s="31"/>
      <c r="FW72" s="31"/>
      <c r="FX72" s="31"/>
      <c r="FY72" s="31"/>
      <c r="FZ72" s="31"/>
      <c r="GA72" s="31"/>
      <c r="GB72" s="31"/>
      <c r="GC72" s="31"/>
      <c r="GD72" s="31"/>
      <c r="GE72" s="31"/>
      <c r="GF72" s="31"/>
      <c r="GG72" s="31"/>
      <c r="GH72" s="31"/>
      <c r="GI72" s="31"/>
      <c r="GJ72" s="31"/>
      <c r="GK72" s="31"/>
      <c r="GL72" s="31"/>
      <c r="GM72" s="31"/>
      <c r="GN72" s="31"/>
      <c r="GO72" s="31"/>
      <c r="GP72" s="31"/>
      <c r="GQ72" s="31"/>
      <c r="GR72" s="31"/>
      <c r="GS72" s="31"/>
      <c r="GT72" s="31"/>
      <c r="GU72" s="31"/>
      <c r="GV72" s="31"/>
      <c r="GW72" s="31"/>
      <c r="GX72" s="31"/>
      <c r="GY72" s="31"/>
      <c r="GZ72" s="31"/>
      <c r="HA72" s="31"/>
      <c r="HB72" s="31"/>
      <c r="HC72" s="31"/>
      <c r="HD72" s="31"/>
      <c r="HE72" s="31"/>
      <c r="HF72" s="31"/>
      <c r="HG72" s="31"/>
      <c r="HH72" s="31"/>
      <c r="HI72" s="31"/>
      <c r="HJ72" s="31"/>
      <c r="HK72" s="31"/>
      <c r="HL72" s="31"/>
      <c r="HM72" s="31"/>
      <c r="HN72" s="31"/>
      <c r="HO72" s="31"/>
      <c r="HP72" s="31"/>
      <c r="HQ72" s="31"/>
      <c r="HR72" s="31"/>
    </row>
    <row r="73" spans="1:226" s="63" customFormat="1" ht="132.75" customHeight="1" x14ac:dyDescent="0.2">
      <c r="A73" s="15">
        <v>62</v>
      </c>
      <c r="B73" s="41" t="s">
        <v>323</v>
      </c>
      <c r="C73" s="34">
        <v>31202</v>
      </c>
      <c r="D73" s="92" t="s">
        <v>25</v>
      </c>
      <c r="E73" s="96">
        <v>3120204</v>
      </c>
      <c r="F73" s="93" t="s">
        <v>329</v>
      </c>
      <c r="G73" s="21" t="s">
        <v>27</v>
      </c>
      <c r="H73" s="41" t="s">
        <v>54</v>
      </c>
      <c r="I73" s="23">
        <v>8608151</v>
      </c>
      <c r="J73" s="23">
        <v>8608151</v>
      </c>
      <c r="K73" s="24">
        <v>42367</v>
      </c>
      <c r="L73" s="24">
        <v>42416</v>
      </c>
      <c r="M73" s="24">
        <v>42431</v>
      </c>
      <c r="N73" s="15" t="s">
        <v>344</v>
      </c>
      <c r="O73" s="24">
        <v>42461</v>
      </c>
      <c r="P73" s="37" t="s">
        <v>345</v>
      </c>
      <c r="Q73" s="27" t="s">
        <v>346</v>
      </c>
      <c r="R73" s="45" t="s">
        <v>347</v>
      </c>
      <c r="S73" s="33" t="s">
        <v>333</v>
      </c>
      <c r="T73" s="59" t="s">
        <v>348</v>
      </c>
      <c r="U73" s="30" t="s">
        <v>34</v>
      </c>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c r="EO73" s="31"/>
      <c r="EP73" s="31"/>
      <c r="EQ73" s="31"/>
      <c r="ER73" s="31"/>
      <c r="ES73" s="31"/>
      <c r="ET73" s="31"/>
      <c r="EU73" s="31"/>
      <c r="EV73" s="31"/>
      <c r="EW73" s="31"/>
      <c r="EX73" s="31"/>
      <c r="EY73" s="31"/>
      <c r="EZ73" s="31"/>
      <c r="FA73" s="31"/>
      <c r="FB73" s="31"/>
      <c r="FC73" s="31"/>
      <c r="FD73" s="31"/>
      <c r="FE73" s="31"/>
      <c r="FF73" s="31"/>
      <c r="FG73" s="31"/>
      <c r="FH73" s="31"/>
      <c r="FI73" s="31"/>
      <c r="FJ73" s="31"/>
      <c r="FK73" s="31"/>
      <c r="FL73" s="31"/>
      <c r="FM73" s="31"/>
      <c r="FN73" s="31"/>
      <c r="FO73" s="31"/>
      <c r="FP73" s="31"/>
      <c r="FQ73" s="31"/>
      <c r="FR73" s="31"/>
      <c r="FS73" s="31"/>
      <c r="FT73" s="31"/>
      <c r="FU73" s="31"/>
      <c r="FV73" s="31"/>
      <c r="FW73" s="31"/>
      <c r="FX73" s="31"/>
      <c r="FY73" s="31"/>
      <c r="FZ73" s="31"/>
      <c r="GA73" s="31"/>
      <c r="GB73" s="31"/>
      <c r="GC73" s="31"/>
      <c r="GD73" s="31"/>
      <c r="GE73" s="31"/>
      <c r="GF73" s="31"/>
      <c r="GG73" s="31"/>
      <c r="GH73" s="31"/>
      <c r="GI73" s="31"/>
      <c r="GJ73" s="31"/>
      <c r="GK73" s="31"/>
      <c r="GL73" s="31"/>
      <c r="GM73" s="31"/>
      <c r="GN73" s="31"/>
      <c r="GO73" s="31"/>
      <c r="GP73" s="31"/>
      <c r="GQ73" s="31"/>
      <c r="GR73" s="31"/>
      <c r="GS73" s="31"/>
      <c r="GT73" s="31"/>
      <c r="GU73" s="31"/>
      <c r="GV73" s="31"/>
      <c r="GW73" s="31"/>
      <c r="GX73" s="31"/>
      <c r="GY73" s="31"/>
      <c r="GZ73" s="31"/>
      <c r="HA73" s="31"/>
      <c r="HB73" s="31"/>
      <c r="HC73" s="31"/>
      <c r="HD73" s="31"/>
      <c r="HE73" s="31"/>
      <c r="HF73" s="31"/>
      <c r="HG73" s="31"/>
      <c r="HH73" s="31"/>
      <c r="HI73" s="31"/>
      <c r="HJ73" s="31"/>
      <c r="HK73" s="31"/>
      <c r="HL73" s="31"/>
      <c r="HM73" s="31"/>
      <c r="HN73" s="31"/>
      <c r="HO73" s="31"/>
      <c r="HP73" s="31"/>
      <c r="HQ73" s="31"/>
      <c r="HR73" s="31"/>
    </row>
    <row r="74" spans="1:226" s="32" customFormat="1" ht="140.25" customHeight="1" x14ac:dyDescent="0.2">
      <c r="A74" s="15" t="s">
        <v>88</v>
      </c>
      <c r="B74" s="41" t="s">
        <v>323</v>
      </c>
      <c r="C74" s="34">
        <v>31202</v>
      </c>
      <c r="D74" s="18" t="s">
        <v>25</v>
      </c>
      <c r="E74" s="73">
        <v>3120204</v>
      </c>
      <c r="F74" s="93" t="s">
        <v>329</v>
      </c>
      <c r="G74" s="21" t="s">
        <v>27</v>
      </c>
      <c r="H74" s="41" t="s">
        <v>54</v>
      </c>
      <c r="I74" s="58">
        <v>6991849</v>
      </c>
      <c r="J74" s="58"/>
      <c r="K74" s="34" t="s">
        <v>88</v>
      </c>
      <c r="L74" s="34" t="s">
        <v>88</v>
      </c>
      <c r="M74" s="34" t="s">
        <v>88</v>
      </c>
      <c r="N74" s="34" t="s">
        <v>88</v>
      </c>
      <c r="O74" s="34" t="s">
        <v>88</v>
      </c>
      <c r="P74" s="97" t="s">
        <v>349</v>
      </c>
      <c r="Q74" s="41" t="s">
        <v>350</v>
      </c>
      <c r="R74" s="45" t="s">
        <v>347</v>
      </c>
      <c r="S74" s="33" t="s">
        <v>327</v>
      </c>
      <c r="T74" s="59" t="s">
        <v>351</v>
      </c>
      <c r="U74" s="59"/>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c r="BV74" s="31"/>
      <c r="BW74" s="31"/>
      <c r="BX74" s="31"/>
      <c r="BY74" s="31"/>
      <c r="BZ74" s="31"/>
      <c r="CA74" s="31"/>
      <c r="CB74" s="31"/>
      <c r="CC74" s="31"/>
      <c r="CD74" s="31"/>
      <c r="CE74" s="31"/>
      <c r="CF74" s="31"/>
      <c r="CG74" s="31"/>
      <c r="CH74" s="31"/>
      <c r="CI74" s="31"/>
      <c r="CJ74" s="31"/>
      <c r="CK74" s="31"/>
      <c r="CL74" s="31"/>
      <c r="CM74" s="31"/>
      <c r="CN74" s="31"/>
      <c r="CO74" s="31"/>
      <c r="CP74" s="31"/>
      <c r="CQ74" s="31"/>
      <c r="CR74" s="31"/>
      <c r="CS74" s="31"/>
      <c r="CT74" s="31"/>
      <c r="CU74" s="31"/>
      <c r="CV74" s="31"/>
      <c r="CW74" s="31"/>
      <c r="CX74" s="31"/>
      <c r="CY74" s="31"/>
      <c r="CZ74" s="31"/>
      <c r="DA74" s="31"/>
      <c r="DB74" s="31"/>
      <c r="DC74" s="31"/>
      <c r="DD74" s="31"/>
      <c r="DE74" s="31"/>
      <c r="DF74" s="31"/>
      <c r="DG74" s="31"/>
      <c r="DH74" s="31"/>
      <c r="DI74" s="31"/>
      <c r="DJ74" s="31"/>
      <c r="DK74" s="31"/>
      <c r="DL74" s="31"/>
      <c r="DM74" s="31"/>
      <c r="DN74" s="31"/>
      <c r="DO74" s="31"/>
      <c r="DP74" s="31"/>
      <c r="DQ74" s="31"/>
      <c r="DR74" s="31"/>
      <c r="DS74" s="31"/>
      <c r="DT74" s="31"/>
      <c r="DU74" s="31"/>
      <c r="DV74" s="31"/>
      <c r="DW74" s="31"/>
      <c r="DX74" s="31"/>
      <c r="DY74" s="31"/>
      <c r="DZ74" s="31"/>
      <c r="EA74" s="31"/>
      <c r="EB74" s="31"/>
      <c r="EC74" s="31"/>
      <c r="ED74" s="31"/>
      <c r="EE74" s="31"/>
      <c r="EF74" s="31"/>
      <c r="EG74" s="31"/>
      <c r="EH74" s="31"/>
      <c r="EI74" s="31"/>
      <c r="EJ74" s="31"/>
      <c r="EK74" s="31"/>
      <c r="EL74" s="31"/>
      <c r="EM74" s="31"/>
      <c r="EN74" s="31"/>
      <c r="EO74" s="31"/>
      <c r="EP74" s="31"/>
      <c r="EQ74" s="31"/>
      <c r="ER74" s="31"/>
      <c r="ES74" s="31"/>
      <c r="ET74" s="31"/>
      <c r="EU74" s="31"/>
      <c r="EV74" s="31"/>
      <c r="EW74" s="31"/>
      <c r="EX74" s="31"/>
      <c r="EY74" s="31"/>
      <c r="EZ74" s="31"/>
      <c r="FA74" s="31"/>
      <c r="FB74" s="31"/>
      <c r="FC74" s="31"/>
      <c r="FD74" s="31"/>
      <c r="FE74" s="31"/>
      <c r="FF74" s="31"/>
      <c r="FG74" s="31"/>
      <c r="FH74" s="31"/>
      <c r="FI74" s="31"/>
      <c r="FJ74" s="31"/>
      <c r="FK74" s="31"/>
      <c r="FL74" s="31"/>
      <c r="FM74" s="31"/>
      <c r="FN74" s="31"/>
      <c r="FO74" s="31"/>
      <c r="FP74" s="31"/>
      <c r="FQ74" s="31"/>
      <c r="FR74" s="31"/>
      <c r="FS74" s="31"/>
      <c r="FT74" s="31"/>
      <c r="FU74" s="31"/>
      <c r="FV74" s="31"/>
      <c r="FW74" s="31"/>
      <c r="FX74" s="31"/>
      <c r="FY74" s="31"/>
      <c r="FZ74" s="31"/>
      <c r="GA74" s="31"/>
      <c r="GB74" s="31"/>
      <c r="GC74" s="31"/>
      <c r="GD74" s="31"/>
      <c r="GE74" s="31"/>
      <c r="GF74" s="31"/>
      <c r="GG74" s="31"/>
      <c r="GH74" s="31"/>
      <c r="GI74" s="31"/>
      <c r="GJ74" s="31"/>
      <c r="GK74" s="31"/>
      <c r="GL74" s="31"/>
      <c r="GM74" s="31"/>
      <c r="GN74" s="31"/>
      <c r="GO74" s="31"/>
      <c r="GP74" s="31"/>
      <c r="GQ74" s="31"/>
      <c r="GR74" s="31"/>
      <c r="GS74" s="31"/>
      <c r="GT74" s="31"/>
      <c r="GU74" s="31"/>
      <c r="GV74" s="31"/>
      <c r="GW74" s="31"/>
      <c r="GX74" s="31"/>
      <c r="GY74" s="31"/>
      <c r="GZ74" s="31"/>
      <c r="HA74" s="31"/>
      <c r="HB74" s="31"/>
      <c r="HC74" s="31"/>
      <c r="HD74" s="31"/>
      <c r="HE74" s="31"/>
      <c r="HF74" s="31"/>
      <c r="HG74" s="31"/>
      <c r="HH74" s="31"/>
      <c r="HI74" s="31"/>
      <c r="HJ74" s="31"/>
      <c r="HK74" s="31"/>
      <c r="HL74" s="31"/>
      <c r="HM74" s="31"/>
      <c r="HN74" s="31"/>
      <c r="HO74" s="31"/>
      <c r="HP74" s="31"/>
      <c r="HQ74" s="31"/>
      <c r="HR74" s="31"/>
    </row>
    <row r="75" spans="1:226" s="32" customFormat="1" ht="123.75" customHeight="1" x14ac:dyDescent="0.2">
      <c r="A75" s="15">
        <v>63</v>
      </c>
      <c r="B75" s="41" t="s">
        <v>323</v>
      </c>
      <c r="C75" s="34">
        <v>31202</v>
      </c>
      <c r="D75" s="18" t="s">
        <v>25</v>
      </c>
      <c r="E75" s="73">
        <v>3120204</v>
      </c>
      <c r="F75" s="93" t="s">
        <v>329</v>
      </c>
      <c r="G75" s="21" t="s">
        <v>27</v>
      </c>
      <c r="H75" s="41" t="s">
        <v>54</v>
      </c>
      <c r="I75" s="58">
        <v>4230000</v>
      </c>
      <c r="J75" s="58"/>
      <c r="K75" s="24">
        <v>42367</v>
      </c>
      <c r="L75" s="24">
        <v>42429</v>
      </c>
      <c r="M75" s="24">
        <v>42420</v>
      </c>
      <c r="N75" s="53">
        <v>300</v>
      </c>
      <c r="O75" s="24">
        <v>42716</v>
      </c>
      <c r="P75" s="97" t="s">
        <v>349</v>
      </c>
      <c r="Q75" s="41" t="s">
        <v>352</v>
      </c>
      <c r="R75" s="95" t="s">
        <v>353</v>
      </c>
      <c r="S75" s="33" t="s">
        <v>327</v>
      </c>
      <c r="T75" s="59" t="s">
        <v>354</v>
      </c>
      <c r="U75" s="59"/>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1"/>
      <c r="BQ75" s="31"/>
      <c r="BR75" s="31"/>
      <c r="BS75" s="31"/>
      <c r="BT75" s="31"/>
      <c r="BU75" s="31"/>
      <c r="BV75" s="31"/>
      <c r="BW75" s="31"/>
      <c r="BX75" s="31"/>
      <c r="BY75" s="31"/>
      <c r="BZ75" s="31"/>
      <c r="CA75" s="31"/>
      <c r="CB75" s="31"/>
      <c r="CC75" s="31"/>
      <c r="CD75" s="31"/>
      <c r="CE75" s="31"/>
      <c r="CF75" s="31"/>
      <c r="CG75" s="31"/>
      <c r="CH75" s="31"/>
      <c r="CI75" s="31"/>
      <c r="CJ75" s="31"/>
      <c r="CK75" s="31"/>
      <c r="CL75" s="31"/>
      <c r="CM75" s="31"/>
      <c r="CN75" s="31"/>
      <c r="CO75" s="31"/>
      <c r="CP75" s="31"/>
      <c r="CQ75" s="31"/>
      <c r="CR75" s="31"/>
      <c r="CS75" s="31"/>
      <c r="CT75" s="31"/>
      <c r="CU75" s="31"/>
      <c r="CV75" s="31"/>
      <c r="CW75" s="31"/>
      <c r="CX75" s="31"/>
      <c r="CY75" s="31"/>
      <c r="CZ75" s="31"/>
      <c r="DA75" s="31"/>
      <c r="DB75" s="31"/>
      <c r="DC75" s="31"/>
      <c r="DD75" s="31"/>
      <c r="DE75" s="31"/>
      <c r="DF75" s="31"/>
      <c r="DG75" s="31"/>
      <c r="DH75" s="31"/>
      <c r="DI75" s="31"/>
      <c r="DJ75" s="31"/>
      <c r="DK75" s="31"/>
      <c r="DL75" s="31"/>
      <c r="DM75" s="31"/>
      <c r="DN75" s="31"/>
      <c r="DO75" s="31"/>
      <c r="DP75" s="31"/>
      <c r="DQ75" s="31"/>
      <c r="DR75" s="31"/>
      <c r="DS75" s="31"/>
      <c r="DT75" s="31"/>
      <c r="DU75" s="31"/>
      <c r="DV75" s="31"/>
      <c r="DW75" s="31"/>
      <c r="DX75" s="31"/>
      <c r="DY75" s="31"/>
      <c r="DZ75" s="31"/>
      <c r="EA75" s="31"/>
      <c r="EB75" s="31"/>
      <c r="EC75" s="31"/>
      <c r="ED75" s="31"/>
      <c r="EE75" s="31"/>
      <c r="EF75" s="31"/>
      <c r="EG75" s="31"/>
      <c r="EH75" s="31"/>
      <c r="EI75" s="31"/>
      <c r="EJ75" s="31"/>
      <c r="EK75" s="31"/>
      <c r="EL75" s="31"/>
      <c r="EM75" s="31"/>
      <c r="EN75" s="31"/>
      <c r="EO75" s="31"/>
      <c r="EP75" s="31"/>
      <c r="EQ75" s="31"/>
      <c r="ER75" s="31"/>
      <c r="ES75" s="31"/>
      <c r="ET75" s="31"/>
      <c r="EU75" s="31"/>
      <c r="EV75" s="31"/>
      <c r="EW75" s="31"/>
      <c r="EX75" s="31"/>
      <c r="EY75" s="31"/>
      <c r="EZ75" s="31"/>
      <c r="FA75" s="31"/>
      <c r="FB75" s="31"/>
      <c r="FC75" s="31"/>
      <c r="FD75" s="31"/>
      <c r="FE75" s="31"/>
      <c r="FF75" s="31"/>
      <c r="FG75" s="31"/>
      <c r="FH75" s="31"/>
      <c r="FI75" s="31"/>
      <c r="FJ75" s="31"/>
      <c r="FK75" s="31"/>
      <c r="FL75" s="31"/>
      <c r="FM75" s="31"/>
      <c r="FN75" s="31"/>
      <c r="FO75" s="31"/>
      <c r="FP75" s="31"/>
      <c r="FQ75" s="31"/>
      <c r="FR75" s="31"/>
      <c r="FS75" s="31"/>
      <c r="FT75" s="31"/>
      <c r="FU75" s="31"/>
      <c r="FV75" s="31"/>
      <c r="FW75" s="31"/>
      <c r="FX75" s="31"/>
      <c r="FY75" s="31"/>
      <c r="FZ75" s="31"/>
      <c r="GA75" s="31"/>
      <c r="GB75" s="31"/>
      <c r="GC75" s="31"/>
      <c r="GD75" s="31"/>
      <c r="GE75" s="31"/>
      <c r="GF75" s="31"/>
      <c r="GG75" s="31"/>
      <c r="GH75" s="31"/>
      <c r="GI75" s="31"/>
      <c r="GJ75" s="31"/>
      <c r="GK75" s="31"/>
      <c r="GL75" s="31"/>
      <c r="GM75" s="31"/>
      <c r="GN75" s="31"/>
      <c r="GO75" s="31"/>
      <c r="GP75" s="31"/>
      <c r="GQ75" s="31"/>
      <c r="GR75" s="31"/>
      <c r="GS75" s="31"/>
      <c r="GT75" s="31"/>
      <c r="GU75" s="31"/>
      <c r="GV75" s="31"/>
      <c r="GW75" s="31"/>
      <c r="GX75" s="31"/>
      <c r="GY75" s="31"/>
      <c r="GZ75" s="31"/>
      <c r="HA75" s="31"/>
      <c r="HB75" s="31"/>
      <c r="HC75" s="31"/>
      <c r="HD75" s="31"/>
      <c r="HE75" s="31"/>
      <c r="HF75" s="31"/>
      <c r="HG75" s="31"/>
      <c r="HH75" s="31"/>
      <c r="HI75" s="31"/>
      <c r="HJ75" s="31"/>
      <c r="HK75" s="31"/>
      <c r="HL75" s="31"/>
      <c r="HM75" s="31"/>
      <c r="HN75" s="31"/>
      <c r="HO75" s="31"/>
      <c r="HP75" s="31"/>
      <c r="HQ75" s="31"/>
      <c r="HR75" s="31"/>
    </row>
    <row r="76" spans="1:226" s="32" customFormat="1" ht="99.75" customHeight="1" x14ac:dyDescent="0.2">
      <c r="A76" s="15">
        <v>64</v>
      </c>
      <c r="B76" s="41" t="s">
        <v>323</v>
      </c>
      <c r="C76" s="34">
        <v>31202</v>
      </c>
      <c r="D76" s="18" t="s">
        <v>25</v>
      </c>
      <c r="E76" s="73">
        <v>3120204</v>
      </c>
      <c r="F76" s="93" t="s">
        <v>329</v>
      </c>
      <c r="G76" s="21" t="s">
        <v>27</v>
      </c>
      <c r="H76" s="41" t="s">
        <v>54</v>
      </c>
      <c r="I76" s="58">
        <v>878000</v>
      </c>
      <c r="J76" s="58">
        <v>878000</v>
      </c>
      <c r="K76" s="24">
        <v>42633</v>
      </c>
      <c r="L76" s="24">
        <v>42683</v>
      </c>
      <c r="M76" s="24">
        <v>42699</v>
      </c>
      <c r="N76" s="53">
        <v>365</v>
      </c>
      <c r="O76" s="24">
        <v>43063</v>
      </c>
      <c r="P76" s="97" t="s">
        <v>349</v>
      </c>
      <c r="Q76" s="41" t="s">
        <v>355</v>
      </c>
      <c r="R76" s="95" t="s">
        <v>353</v>
      </c>
      <c r="S76" s="33" t="s">
        <v>356</v>
      </c>
      <c r="T76" s="59" t="s">
        <v>357</v>
      </c>
      <c r="U76" s="30" t="s">
        <v>34</v>
      </c>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31"/>
      <c r="BU76" s="3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c r="DA76" s="31"/>
      <c r="DB76" s="31"/>
      <c r="DC76" s="31"/>
      <c r="DD76" s="31"/>
      <c r="DE76" s="31"/>
      <c r="DF76" s="31"/>
      <c r="DG76" s="31"/>
      <c r="DH76" s="31"/>
      <c r="DI76" s="31"/>
      <c r="DJ76" s="31"/>
      <c r="DK76" s="31"/>
      <c r="DL76" s="31"/>
      <c r="DM76" s="31"/>
      <c r="DN76" s="31"/>
      <c r="DO76" s="31"/>
      <c r="DP76" s="31"/>
      <c r="DQ76" s="31"/>
      <c r="DR76" s="31"/>
      <c r="DS76" s="31"/>
      <c r="DT76" s="31"/>
      <c r="DU76" s="31"/>
      <c r="DV76" s="31"/>
      <c r="DW76" s="31"/>
      <c r="DX76" s="31"/>
      <c r="DY76" s="31"/>
      <c r="DZ76" s="31"/>
      <c r="EA76" s="31"/>
      <c r="EB76" s="31"/>
      <c r="EC76" s="31"/>
      <c r="ED76" s="31"/>
      <c r="EE76" s="31"/>
      <c r="EF76" s="31"/>
      <c r="EG76" s="31"/>
      <c r="EH76" s="31"/>
      <c r="EI76" s="31"/>
      <c r="EJ76" s="31"/>
      <c r="EK76" s="31"/>
      <c r="EL76" s="31"/>
      <c r="EM76" s="31"/>
      <c r="EN76" s="31"/>
      <c r="EO76" s="31"/>
      <c r="EP76" s="31"/>
      <c r="EQ76" s="31"/>
      <c r="ER76" s="31"/>
      <c r="ES76" s="31"/>
      <c r="ET76" s="31"/>
      <c r="EU76" s="31"/>
      <c r="EV76" s="31"/>
      <c r="EW76" s="31"/>
      <c r="EX76" s="31"/>
      <c r="EY76" s="31"/>
      <c r="EZ76" s="31"/>
      <c r="FA76" s="31"/>
      <c r="FB76" s="31"/>
      <c r="FC76" s="31"/>
      <c r="FD76" s="31"/>
      <c r="FE76" s="31"/>
      <c r="FF76" s="31"/>
      <c r="FG76" s="31"/>
      <c r="FH76" s="31"/>
      <c r="FI76" s="31"/>
      <c r="FJ76" s="31"/>
      <c r="FK76" s="31"/>
      <c r="FL76" s="31"/>
      <c r="FM76" s="31"/>
      <c r="FN76" s="31"/>
      <c r="FO76" s="31"/>
      <c r="FP76" s="31"/>
      <c r="FQ76" s="31"/>
      <c r="FR76" s="31"/>
      <c r="FS76" s="31"/>
      <c r="FT76" s="31"/>
      <c r="FU76" s="31"/>
      <c r="FV76" s="31"/>
      <c r="FW76" s="31"/>
      <c r="FX76" s="31"/>
      <c r="FY76" s="31"/>
      <c r="FZ76" s="31"/>
      <c r="GA76" s="31"/>
      <c r="GB76" s="31"/>
      <c r="GC76" s="31"/>
      <c r="GD76" s="31"/>
      <c r="GE76" s="31"/>
      <c r="GF76" s="31"/>
      <c r="GG76" s="31"/>
      <c r="GH76" s="31"/>
      <c r="GI76" s="31"/>
      <c r="GJ76" s="31"/>
      <c r="GK76" s="31"/>
      <c r="GL76" s="31"/>
      <c r="GM76" s="31"/>
      <c r="GN76" s="31"/>
      <c r="GO76" s="31"/>
      <c r="GP76" s="31"/>
      <c r="GQ76" s="31"/>
      <c r="GR76" s="31"/>
      <c r="GS76" s="31"/>
      <c r="GT76" s="31"/>
      <c r="GU76" s="31"/>
      <c r="GV76" s="31"/>
      <c r="GW76" s="31"/>
      <c r="GX76" s="31"/>
      <c r="GY76" s="31"/>
      <c r="GZ76" s="31"/>
      <c r="HA76" s="31"/>
      <c r="HB76" s="31"/>
      <c r="HC76" s="31"/>
      <c r="HD76" s="31"/>
      <c r="HE76" s="31"/>
      <c r="HF76" s="31"/>
      <c r="HG76" s="31"/>
      <c r="HH76" s="31"/>
      <c r="HI76" s="31"/>
      <c r="HJ76" s="31"/>
      <c r="HK76" s="31"/>
      <c r="HL76" s="31"/>
      <c r="HM76" s="31"/>
      <c r="HN76" s="31"/>
      <c r="HO76" s="31"/>
      <c r="HP76" s="31"/>
      <c r="HQ76" s="31"/>
      <c r="HR76" s="31"/>
    </row>
    <row r="77" spans="1:226" s="32" customFormat="1" ht="129.75" customHeight="1" x14ac:dyDescent="0.2">
      <c r="A77" s="15">
        <v>65</v>
      </c>
      <c r="B77" s="41" t="s">
        <v>323</v>
      </c>
      <c r="C77" s="34">
        <v>31202</v>
      </c>
      <c r="D77" s="18" t="s">
        <v>25</v>
      </c>
      <c r="E77" s="73">
        <v>3120204</v>
      </c>
      <c r="F77" s="93" t="s">
        <v>329</v>
      </c>
      <c r="G77" s="37" t="s">
        <v>86</v>
      </c>
      <c r="H77" s="41" t="s">
        <v>54</v>
      </c>
      <c r="I77" s="58">
        <v>280000</v>
      </c>
      <c r="J77" s="58">
        <v>280000</v>
      </c>
      <c r="K77" s="24">
        <v>42579</v>
      </c>
      <c r="L77" s="24">
        <v>42608</v>
      </c>
      <c r="M77" s="24">
        <v>42613</v>
      </c>
      <c r="N77" s="53">
        <v>365</v>
      </c>
      <c r="O77" s="24">
        <v>42977</v>
      </c>
      <c r="P77" s="97" t="s">
        <v>349</v>
      </c>
      <c r="Q77" s="41" t="s">
        <v>358</v>
      </c>
      <c r="R77" s="95" t="s">
        <v>353</v>
      </c>
      <c r="S77" s="33" t="s">
        <v>356</v>
      </c>
      <c r="T77" s="59" t="s">
        <v>359</v>
      </c>
      <c r="U77" s="30" t="s">
        <v>34</v>
      </c>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c r="BK77" s="31"/>
      <c r="BL77" s="31"/>
      <c r="BM77" s="31"/>
      <c r="BN77" s="31"/>
      <c r="BO77" s="31"/>
      <c r="BP77" s="31"/>
      <c r="BQ77" s="31"/>
      <c r="BR77" s="31"/>
      <c r="BS77" s="31"/>
      <c r="BT77" s="31"/>
      <c r="BU77" s="31"/>
      <c r="BV77" s="31"/>
      <c r="BW77" s="31"/>
      <c r="BX77" s="31"/>
      <c r="BY77" s="31"/>
      <c r="BZ77" s="31"/>
      <c r="CA77" s="31"/>
      <c r="CB77" s="31"/>
      <c r="CC77" s="31"/>
      <c r="CD77" s="31"/>
      <c r="CE77" s="31"/>
      <c r="CF77" s="31"/>
      <c r="CG77" s="31"/>
      <c r="CH77" s="31"/>
      <c r="CI77" s="31"/>
      <c r="CJ77" s="31"/>
      <c r="CK77" s="31"/>
      <c r="CL77" s="31"/>
      <c r="CM77" s="31"/>
      <c r="CN77" s="31"/>
      <c r="CO77" s="31"/>
      <c r="CP77" s="31"/>
      <c r="CQ77" s="31"/>
      <c r="CR77" s="31"/>
      <c r="CS77" s="31"/>
      <c r="CT77" s="31"/>
      <c r="CU77" s="31"/>
      <c r="CV77" s="31"/>
      <c r="CW77" s="31"/>
      <c r="CX77" s="31"/>
      <c r="CY77" s="31"/>
      <c r="CZ77" s="31"/>
      <c r="DA77" s="31"/>
      <c r="DB77" s="31"/>
      <c r="DC77" s="31"/>
      <c r="DD77" s="31"/>
      <c r="DE77" s="31"/>
      <c r="DF77" s="31"/>
      <c r="DG77" s="31"/>
      <c r="DH77" s="31"/>
      <c r="DI77" s="31"/>
      <c r="DJ77" s="31"/>
      <c r="DK77" s="31"/>
      <c r="DL77" s="31"/>
      <c r="DM77" s="31"/>
      <c r="DN77" s="31"/>
      <c r="DO77" s="31"/>
      <c r="DP77" s="31"/>
      <c r="DQ77" s="31"/>
      <c r="DR77" s="31"/>
      <c r="DS77" s="31"/>
      <c r="DT77" s="31"/>
      <c r="DU77" s="31"/>
      <c r="DV77" s="31"/>
      <c r="DW77" s="31"/>
      <c r="DX77" s="31"/>
      <c r="DY77" s="31"/>
      <c r="DZ77" s="31"/>
      <c r="EA77" s="31"/>
      <c r="EB77" s="31"/>
      <c r="EC77" s="31"/>
      <c r="ED77" s="31"/>
      <c r="EE77" s="31"/>
      <c r="EF77" s="31"/>
      <c r="EG77" s="31"/>
      <c r="EH77" s="31"/>
      <c r="EI77" s="31"/>
      <c r="EJ77" s="31"/>
      <c r="EK77" s="31"/>
      <c r="EL77" s="31"/>
      <c r="EM77" s="31"/>
      <c r="EN77" s="31"/>
      <c r="EO77" s="31"/>
      <c r="EP77" s="31"/>
      <c r="EQ77" s="31"/>
      <c r="ER77" s="31"/>
      <c r="ES77" s="31"/>
      <c r="ET77" s="31"/>
      <c r="EU77" s="31"/>
      <c r="EV77" s="31"/>
      <c r="EW77" s="31"/>
      <c r="EX77" s="31"/>
      <c r="EY77" s="31"/>
      <c r="EZ77" s="31"/>
      <c r="FA77" s="31"/>
      <c r="FB77" s="31"/>
      <c r="FC77" s="31"/>
      <c r="FD77" s="31"/>
      <c r="FE77" s="31"/>
      <c r="FF77" s="31"/>
      <c r="FG77" s="31"/>
      <c r="FH77" s="31"/>
      <c r="FI77" s="31"/>
      <c r="FJ77" s="31"/>
      <c r="FK77" s="31"/>
      <c r="FL77" s="31"/>
      <c r="FM77" s="31"/>
      <c r="FN77" s="31"/>
      <c r="FO77" s="31"/>
      <c r="FP77" s="31"/>
      <c r="FQ77" s="31"/>
      <c r="FR77" s="31"/>
      <c r="FS77" s="31"/>
      <c r="FT77" s="31"/>
      <c r="FU77" s="31"/>
      <c r="FV77" s="31"/>
      <c r="FW77" s="31"/>
      <c r="FX77" s="31"/>
      <c r="FY77" s="31"/>
      <c r="FZ77" s="31"/>
      <c r="GA77" s="31"/>
      <c r="GB77" s="31"/>
      <c r="GC77" s="31"/>
      <c r="GD77" s="31"/>
      <c r="GE77" s="31"/>
      <c r="GF77" s="31"/>
      <c r="GG77" s="31"/>
      <c r="GH77" s="31"/>
      <c r="GI77" s="31"/>
      <c r="GJ77" s="31"/>
      <c r="GK77" s="31"/>
      <c r="GL77" s="31"/>
      <c r="GM77" s="31"/>
      <c r="GN77" s="31"/>
      <c r="GO77" s="31"/>
      <c r="GP77" s="31"/>
      <c r="GQ77" s="31"/>
      <c r="GR77" s="31"/>
      <c r="GS77" s="31"/>
      <c r="GT77" s="31"/>
      <c r="GU77" s="31"/>
      <c r="GV77" s="31"/>
      <c r="GW77" s="31"/>
      <c r="GX77" s="31"/>
      <c r="GY77" s="31"/>
      <c r="GZ77" s="31"/>
      <c r="HA77" s="31"/>
      <c r="HB77" s="31"/>
      <c r="HC77" s="31"/>
      <c r="HD77" s="31"/>
      <c r="HE77" s="31"/>
      <c r="HF77" s="31"/>
      <c r="HG77" s="31"/>
      <c r="HH77" s="31"/>
      <c r="HI77" s="31"/>
      <c r="HJ77" s="31"/>
      <c r="HK77" s="31"/>
      <c r="HL77" s="31"/>
      <c r="HM77" s="31"/>
      <c r="HN77" s="31"/>
      <c r="HO77" s="31"/>
      <c r="HP77" s="31"/>
      <c r="HQ77" s="31"/>
      <c r="HR77" s="31"/>
    </row>
    <row r="78" spans="1:226" s="32" customFormat="1" ht="129.75" customHeight="1" x14ac:dyDescent="0.2">
      <c r="A78" s="15">
        <v>66</v>
      </c>
      <c r="B78" s="41" t="s">
        <v>323</v>
      </c>
      <c r="C78" s="34">
        <v>31202</v>
      </c>
      <c r="D78" s="18" t="s">
        <v>25</v>
      </c>
      <c r="E78" s="73">
        <v>3120204</v>
      </c>
      <c r="F78" s="93" t="s">
        <v>329</v>
      </c>
      <c r="G78" s="37" t="s">
        <v>86</v>
      </c>
      <c r="H78" s="41" t="s">
        <v>54</v>
      </c>
      <c r="I78" s="58">
        <v>878000</v>
      </c>
      <c r="J78" s="58">
        <v>878000</v>
      </c>
      <c r="K78" s="24">
        <v>42579</v>
      </c>
      <c r="L78" s="24">
        <v>42605</v>
      </c>
      <c r="M78" s="24">
        <v>42613</v>
      </c>
      <c r="N78" s="53">
        <v>365</v>
      </c>
      <c r="O78" s="24">
        <v>42977</v>
      </c>
      <c r="P78" s="97" t="s">
        <v>349</v>
      </c>
      <c r="Q78" s="41" t="s">
        <v>360</v>
      </c>
      <c r="R78" s="95" t="s">
        <v>353</v>
      </c>
      <c r="S78" s="33" t="s">
        <v>356</v>
      </c>
      <c r="T78" s="59" t="s">
        <v>361</v>
      </c>
      <c r="U78" s="30" t="s">
        <v>34</v>
      </c>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c r="BM78" s="31"/>
      <c r="BN78" s="31"/>
      <c r="BO78" s="31"/>
      <c r="BP78" s="31"/>
      <c r="BQ78" s="31"/>
      <c r="BR78" s="31"/>
      <c r="BS78" s="31"/>
      <c r="BT78" s="31"/>
      <c r="BU78" s="31"/>
      <c r="BV78" s="31"/>
      <c r="BW78" s="31"/>
      <c r="BX78" s="31"/>
      <c r="BY78" s="31"/>
      <c r="BZ78" s="31"/>
      <c r="CA78" s="31"/>
      <c r="CB78" s="31"/>
      <c r="CC78" s="31"/>
      <c r="CD78" s="31"/>
      <c r="CE78" s="31"/>
      <c r="CF78" s="31"/>
      <c r="CG78" s="31"/>
      <c r="CH78" s="31"/>
      <c r="CI78" s="31"/>
      <c r="CJ78" s="31"/>
      <c r="CK78" s="31"/>
      <c r="CL78" s="31"/>
      <c r="CM78" s="31"/>
      <c r="CN78" s="31"/>
      <c r="CO78" s="31"/>
      <c r="CP78" s="31"/>
      <c r="CQ78" s="31"/>
      <c r="CR78" s="31"/>
      <c r="CS78" s="31"/>
      <c r="CT78" s="31"/>
      <c r="CU78" s="31"/>
      <c r="CV78" s="31"/>
      <c r="CW78" s="31"/>
      <c r="CX78" s="31"/>
      <c r="CY78" s="31"/>
      <c r="CZ78" s="31"/>
      <c r="DA78" s="31"/>
      <c r="DB78" s="31"/>
      <c r="DC78" s="31"/>
      <c r="DD78" s="31"/>
      <c r="DE78" s="31"/>
      <c r="DF78" s="31"/>
      <c r="DG78" s="31"/>
      <c r="DH78" s="31"/>
      <c r="DI78" s="31"/>
      <c r="DJ78" s="31"/>
      <c r="DK78" s="31"/>
      <c r="DL78" s="31"/>
      <c r="DM78" s="31"/>
      <c r="DN78" s="31"/>
      <c r="DO78" s="31"/>
      <c r="DP78" s="31"/>
      <c r="DQ78" s="31"/>
      <c r="DR78" s="31"/>
      <c r="DS78" s="31"/>
      <c r="DT78" s="31"/>
      <c r="DU78" s="31"/>
      <c r="DV78" s="31"/>
      <c r="DW78" s="31"/>
      <c r="DX78" s="31"/>
      <c r="DY78" s="31"/>
      <c r="DZ78" s="31"/>
      <c r="EA78" s="31"/>
      <c r="EB78" s="31"/>
      <c r="EC78" s="31"/>
      <c r="ED78" s="31"/>
      <c r="EE78" s="31"/>
      <c r="EF78" s="31"/>
      <c r="EG78" s="31"/>
      <c r="EH78" s="31"/>
      <c r="EI78" s="31"/>
      <c r="EJ78" s="31"/>
      <c r="EK78" s="31"/>
      <c r="EL78" s="31"/>
      <c r="EM78" s="31"/>
      <c r="EN78" s="31"/>
      <c r="EO78" s="31"/>
      <c r="EP78" s="31"/>
      <c r="EQ78" s="31"/>
      <c r="ER78" s="31"/>
      <c r="ES78" s="31"/>
      <c r="ET78" s="31"/>
      <c r="EU78" s="31"/>
      <c r="EV78" s="31"/>
      <c r="EW78" s="31"/>
      <c r="EX78" s="31"/>
      <c r="EY78" s="31"/>
      <c r="EZ78" s="31"/>
      <c r="FA78" s="31"/>
      <c r="FB78" s="31"/>
      <c r="FC78" s="31"/>
      <c r="FD78" s="31"/>
      <c r="FE78" s="31"/>
      <c r="FF78" s="31"/>
      <c r="FG78" s="31"/>
      <c r="FH78" s="31"/>
      <c r="FI78" s="31"/>
      <c r="FJ78" s="31"/>
      <c r="FK78" s="31"/>
      <c r="FL78" s="31"/>
      <c r="FM78" s="31"/>
      <c r="FN78" s="31"/>
      <c r="FO78" s="31"/>
      <c r="FP78" s="31"/>
      <c r="FQ78" s="31"/>
      <c r="FR78" s="31"/>
      <c r="FS78" s="31"/>
      <c r="FT78" s="31"/>
      <c r="FU78" s="31"/>
      <c r="FV78" s="31"/>
      <c r="FW78" s="31"/>
      <c r="FX78" s="31"/>
      <c r="FY78" s="31"/>
      <c r="FZ78" s="31"/>
      <c r="GA78" s="31"/>
      <c r="GB78" s="31"/>
      <c r="GC78" s="31"/>
      <c r="GD78" s="31"/>
      <c r="GE78" s="31"/>
      <c r="GF78" s="31"/>
      <c r="GG78" s="31"/>
      <c r="GH78" s="31"/>
      <c r="GI78" s="31"/>
      <c r="GJ78" s="31"/>
      <c r="GK78" s="31"/>
      <c r="GL78" s="31"/>
      <c r="GM78" s="31"/>
      <c r="GN78" s="31"/>
      <c r="GO78" s="31"/>
      <c r="GP78" s="31"/>
      <c r="GQ78" s="31"/>
      <c r="GR78" s="31"/>
      <c r="GS78" s="31"/>
      <c r="GT78" s="31"/>
      <c r="GU78" s="31"/>
      <c r="GV78" s="31"/>
      <c r="GW78" s="31"/>
      <c r="GX78" s="31"/>
      <c r="GY78" s="31"/>
      <c r="GZ78" s="31"/>
      <c r="HA78" s="31"/>
      <c r="HB78" s="31"/>
      <c r="HC78" s="31"/>
      <c r="HD78" s="31"/>
      <c r="HE78" s="31"/>
      <c r="HF78" s="31"/>
      <c r="HG78" s="31"/>
      <c r="HH78" s="31"/>
      <c r="HI78" s="31"/>
      <c r="HJ78" s="31"/>
      <c r="HK78" s="31"/>
      <c r="HL78" s="31"/>
      <c r="HM78" s="31"/>
      <c r="HN78" s="31"/>
      <c r="HO78" s="31"/>
      <c r="HP78" s="31"/>
      <c r="HQ78" s="31"/>
      <c r="HR78" s="31"/>
    </row>
    <row r="79" spans="1:226" s="32" customFormat="1" ht="129.75" customHeight="1" x14ac:dyDescent="0.2">
      <c r="A79" s="15">
        <v>67</v>
      </c>
      <c r="B79" s="41" t="s">
        <v>323</v>
      </c>
      <c r="C79" s="34">
        <v>31202</v>
      </c>
      <c r="D79" s="18" t="s">
        <v>25</v>
      </c>
      <c r="E79" s="73">
        <v>3120204</v>
      </c>
      <c r="F79" s="93" t="s">
        <v>329</v>
      </c>
      <c r="G79" s="37" t="s">
        <v>86</v>
      </c>
      <c r="H79" s="41" t="s">
        <v>54</v>
      </c>
      <c r="I79" s="58">
        <v>1107000</v>
      </c>
      <c r="J79" s="58">
        <v>1107000</v>
      </c>
      <c r="K79" s="24">
        <v>42593</v>
      </c>
      <c r="L79" s="24">
        <v>42620</v>
      </c>
      <c r="M79" s="24">
        <v>42632</v>
      </c>
      <c r="N79" s="53">
        <v>365</v>
      </c>
      <c r="O79" s="24">
        <v>42996</v>
      </c>
      <c r="P79" s="97" t="s">
        <v>349</v>
      </c>
      <c r="Q79" s="41" t="s">
        <v>362</v>
      </c>
      <c r="R79" s="95" t="s">
        <v>353</v>
      </c>
      <c r="S79" s="33" t="s">
        <v>356</v>
      </c>
      <c r="T79" s="59" t="s">
        <v>363</v>
      </c>
      <c r="U79" s="30" t="s">
        <v>34</v>
      </c>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c r="BM79" s="31"/>
      <c r="BN79" s="31"/>
      <c r="BO79" s="31"/>
      <c r="BP79" s="31"/>
      <c r="BQ79" s="31"/>
      <c r="BR79" s="31"/>
      <c r="BS79" s="31"/>
      <c r="BT79" s="31"/>
      <c r="BU79" s="31"/>
      <c r="BV79" s="31"/>
      <c r="BW79" s="31"/>
      <c r="BX79" s="31"/>
      <c r="BY79" s="31"/>
      <c r="BZ79" s="31"/>
      <c r="CA79" s="31"/>
      <c r="CB79" s="31"/>
      <c r="CC79" s="31"/>
      <c r="CD79" s="31"/>
      <c r="CE79" s="31"/>
      <c r="CF79" s="31"/>
      <c r="CG79" s="31"/>
      <c r="CH79" s="31"/>
      <c r="CI79" s="31"/>
      <c r="CJ79" s="31"/>
      <c r="CK79" s="31"/>
      <c r="CL79" s="31"/>
      <c r="CM79" s="31"/>
      <c r="CN79" s="31"/>
      <c r="CO79" s="31"/>
      <c r="CP79" s="31"/>
      <c r="CQ79" s="31"/>
      <c r="CR79" s="31"/>
      <c r="CS79" s="31"/>
      <c r="CT79" s="31"/>
      <c r="CU79" s="31"/>
      <c r="CV79" s="31"/>
      <c r="CW79" s="31"/>
      <c r="CX79" s="31"/>
      <c r="CY79" s="31"/>
      <c r="CZ79" s="31"/>
      <c r="DA79" s="31"/>
      <c r="DB79" s="31"/>
      <c r="DC79" s="31"/>
      <c r="DD79" s="31"/>
      <c r="DE79" s="31"/>
      <c r="DF79" s="31"/>
      <c r="DG79" s="31"/>
      <c r="DH79" s="31"/>
      <c r="DI79" s="31"/>
      <c r="DJ79" s="31"/>
      <c r="DK79" s="31"/>
      <c r="DL79" s="31"/>
      <c r="DM79" s="31"/>
      <c r="DN79" s="31"/>
      <c r="DO79" s="31"/>
      <c r="DP79" s="31"/>
      <c r="DQ79" s="31"/>
      <c r="DR79" s="31"/>
      <c r="DS79" s="31"/>
      <c r="DT79" s="31"/>
      <c r="DU79" s="31"/>
      <c r="DV79" s="31"/>
      <c r="DW79" s="31"/>
      <c r="DX79" s="31"/>
      <c r="DY79" s="31"/>
      <c r="DZ79" s="31"/>
      <c r="EA79" s="31"/>
      <c r="EB79" s="31"/>
      <c r="EC79" s="31"/>
      <c r="ED79" s="31"/>
      <c r="EE79" s="31"/>
      <c r="EF79" s="31"/>
      <c r="EG79" s="31"/>
      <c r="EH79" s="31"/>
      <c r="EI79" s="31"/>
      <c r="EJ79" s="31"/>
      <c r="EK79" s="31"/>
      <c r="EL79" s="31"/>
      <c r="EM79" s="31"/>
      <c r="EN79" s="31"/>
      <c r="EO79" s="31"/>
      <c r="EP79" s="31"/>
      <c r="EQ79" s="31"/>
      <c r="ER79" s="31"/>
      <c r="ES79" s="31"/>
      <c r="ET79" s="31"/>
      <c r="EU79" s="31"/>
      <c r="EV79" s="31"/>
      <c r="EW79" s="31"/>
      <c r="EX79" s="31"/>
      <c r="EY79" s="31"/>
      <c r="EZ79" s="31"/>
      <c r="FA79" s="31"/>
      <c r="FB79" s="31"/>
      <c r="FC79" s="31"/>
      <c r="FD79" s="31"/>
      <c r="FE79" s="31"/>
      <c r="FF79" s="31"/>
      <c r="FG79" s="31"/>
      <c r="FH79" s="31"/>
      <c r="FI79" s="31"/>
      <c r="FJ79" s="31"/>
      <c r="FK79" s="31"/>
      <c r="FL79" s="31"/>
      <c r="FM79" s="31"/>
      <c r="FN79" s="31"/>
      <c r="FO79" s="31"/>
      <c r="FP79" s="31"/>
      <c r="FQ79" s="31"/>
      <c r="FR79" s="31"/>
      <c r="FS79" s="31"/>
      <c r="FT79" s="31"/>
      <c r="FU79" s="31"/>
      <c r="FV79" s="31"/>
      <c r="FW79" s="31"/>
      <c r="FX79" s="31"/>
      <c r="FY79" s="31"/>
      <c r="FZ79" s="31"/>
      <c r="GA79" s="31"/>
      <c r="GB79" s="31"/>
      <c r="GC79" s="31"/>
      <c r="GD79" s="31"/>
      <c r="GE79" s="31"/>
      <c r="GF79" s="31"/>
      <c r="GG79" s="31"/>
      <c r="GH79" s="31"/>
      <c r="GI79" s="31"/>
      <c r="GJ79" s="31"/>
      <c r="GK79" s="31"/>
      <c r="GL79" s="31"/>
      <c r="GM79" s="31"/>
      <c r="GN79" s="31"/>
      <c r="GO79" s="31"/>
      <c r="GP79" s="31"/>
      <c r="GQ79" s="31"/>
      <c r="GR79" s="31"/>
      <c r="GS79" s="31"/>
      <c r="GT79" s="31"/>
      <c r="GU79" s="31"/>
      <c r="GV79" s="31"/>
      <c r="GW79" s="31"/>
      <c r="GX79" s="31"/>
      <c r="GY79" s="31"/>
      <c r="GZ79" s="31"/>
      <c r="HA79" s="31"/>
      <c r="HB79" s="31"/>
      <c r="HC79" s="31"/>
      <c r="HD79" s="31"/>
      <c r="HE79" s="31"/>
      <c r="HF79" s="31"/>
      <c r="HG79" s="31"/>
      <c r="HH79" s="31"/>
      <c r="HI79" s="31"/>
      <c r="HJ79" s="31"/>
      <c r="HK79" s="31"/>
      <c r="HL79" s="31"/>
      <c r="HM79" s="31"/>
      <c r="HN79" s="31"/>
      <c r="HO79" s="31"/>
      <c r="HP79" s="31"/>
      <c r="HQ79" s="31"/>
      <c r="HR79" s="31"/>
    </row>
    <row r="80" spans="1:226" s="32" customFormat="1" ht="329.25" customHeight="1" x14ac:dyDescent="0.2">
      <c r="A80" s="15">
        <v>68</v>
      </c>
      <c r="B80" s="41" t="s">
        <v>323</v>
      </c>
      <c r="C80" s="34">
        <v>31202</v>
      </c>
      <c r="D80" s="18" t="s">
        <v>25</v>
      </c>
      <c r="E80" s="73">
        <v>3120204</v>
      </c>
      <c r="F80" s="74" t="s">
        <v>329</v>
      </c>
      <c r="G80" s="37" t="s">
        <v>86</v>
      </c>
      <c r="H80" s="41" t="s">
        <v>54</v>
      </c>
      <c r="I80" s="61">
        <v>1010000</v>
      </c>
      <c r="J80" s="61">
        <v>1010000</v>
      </c>
      <c r="K80" s="24">
        <v>42367</v>
      </c>
      <c r="L80" s="24">
        <v>42422</v>
      </c>
      <c r="M80" s="24">
        <v>42425</v>
      </c>
      <c r="N80" s="15">
        <v>365</v>
      </c>
      <c r="O80" s="24">
        <v>42790</v>
      </c>
      <c r="P80" s="46" t="s">
        <v>364</v>
      </c>
      <c r="Q80" s="98" t="s">
        <v>365</v>
      </c>
      <c r="R80" s="95" t="s">
        <v>353</v>
      </c>
      <c r="S80" s="33" t="s">
        <v>327</v>
      </c>
      <c r="T80" s="59" t="s">
        <v>366</v>
      </c>
      <c r="U80" s="30" t="s">
        <v>34</v>
      </c>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c r="DB80" s="31"/>
      <c r="DC80" s="31"/>
      <c r="DD80" s="31"/>
      <c r="DE80" s="31"/>
      <c r="DF80" s="31"/>
      <c r="DG80" s="31"/>
      <c r="DH80" s="31"/>
      <c r="DI80" s="31"/>
      <c r="DJ80" s="31"/>
      <c r="DK80" s="31"/>
      <c r="DL80" s="31"/>
      <c r="DM80" s="31"/>
      <c r="DN80" s="31"/>
      <c r="DO80" s="31"/>
      <c r="DP80" s="31"/>
      <c r="DQ80" s="31"/>
      <c r="DR80" s="31"/>
      <c r="DS80" s="31"/>
      <c r="DT80" s="31"/>
      <c r="DU80" s="31"/>
      <c r="DV80" s="31"/>
      <c r="DW80" s="31"/>
      <c r="DX80" s="31"/>
      <c r="DY80" s="31"/>
      <c r="DZ80" s="31"/>
      <c r="EA80" s="31"/>
      <c r="EB80" s="31"/>
      <c r="EC80" s="31"/>
      <c r="ED80" s="31"/>
      <c r="EE80" s="31"/>
      <c r="EF80" s="31"/>
      <c r="EG80" s="31"/>
      <c r="EH80" s="31"/>
      <c r="EI80" s="31"/>
      <c r="EJ80" s="31"/>
      <c r="EK80" s="31"/>
      <c r="EL80" s="31"/>
      <c r="EM80" s="31"/>
      <c r="EN80" s="31"/>
      <c r="EO80" s="31"/>
      <c r="EP80" s="31"/>
      <c r="EQ80" s="31"/>
      <c r="ER80" s="31"/>
      <c r="ES80" s="31"/>
      <c r="ET80" s="31"/>
      <c r="EU80" s="31"/>
      <c r="EV80" s="31"/>
      <c r="EW80" s="31"/>
      <c r="EX80" s="31"/>
      <c r="EY80" s="31"/>
      <c r="EZ80" s="31"/>
      <c r="FA80" s="31"/>
      <c r="FB80" s="31"/>
      <c r="FC80" s="31"/>
      <c r="FD80" s="31"/>
      <c r="FE80" s="31"/>
      <c r="FF80" s="31"/>
      <c r="FG80" s="31"/>
      <c r="FH80" s="31"/>
      <c r="FI80" s="31"/>
      <c r="FJ80" s="31"/>
      <c r="FK80" s="31"/>
      <c r="FL80" s="31"/>
      <c r="FM80" s="31"/>
      <c r="FN80" s="31"/>
      <c r="FO80" s="31"/>
      <c r="FP80" s="31"/>
      <c r="FQ80" s="31"/>
      <c r="FR80" s="31"/>
      <c r="FS80" s="31"/>
      <c r="FT80" s="31"/>
      <c r="FU80" s="31"/>
      <c r="FV80" s="31"/>
      <c r="FW80" s="31"/>
      <c r="FX80" s="31"/>
      <c r="FY80" s="31"/>
      <c r="FZ80" s="31"/>
      <c r="GA80" s="31"/>
      <c r="GB80" s="31"/>
      <c r="GC80" s="31"/>
      <c r="GD80" s="31"/>
      <c r="GE80" s="31"/>
      <c r="GF80" s="31"/>
      <c r="GG80" s="31"/>
      <c r="GH80" s="31"/>
      <c r="GI80" s="31"/>
      <c r="GJ80" s="31"/>
      <c r="GK80" s="31"/>
      <c r="GL80" s="31"/>
      <c r="GM80" s="31"/>
      <c r="GN80" s="31"/>
      <c r="GO80" s="31"/>
      <c r="GP80" s="31"/>
      <c r="GQ80" s="31"/>
      <c r="GR80" s="31"/>
      <c r="GS80" s="31"/>
      <c r="GT80" s="31"/>
      <c r="GU80" s="31"/>
      <c r="GV80" s="31"/>
      <c r="GW80" s="31"/>
      <c r="GX80" s="31"/>
      <c r="GY80" s="31"/>
      <c r="GZ80" s="31"/>
      <c r="HA80" s="31"/>
      <c r="HB80" s="31"/>
      <c r="HC80" s="31"/>
      <c r="HD80" s="31"/>
      <c r="HE80" s="31"/>
      <c r="HF80" s="31"/>
      <c r="HG80" s="31"/>
      <c r="HH80" s="31"/>
      <c r="HI80" s="31"/>
      <c r="HJ80" s="31"/>
      <c r="HK80" s="31"/>
      <c r="HL80" s="31"/>
      <c r="HM80" s="31"/>
      <c r="HN80" s="31"/>
      <c r="HO80" s="31"/>
      <c r="HP80" s="31"/>
      <c r="HQ80" s="31"/>
      <c r="HR80" s="31"/>
    </row>
    <row r="81" spans="1:226" s="43" customFormat="1" ht="209.25" customHeight="1" x14ac:dyDescent="0.2">
      <c r="A81" s="15">
        <v>69</v>
      </c>
      <c r="B81" s="41" t="s">
        <v>323</v>
      </c>
      <c r="C81" s="36">
        <v>33</v>
      </c>
      <c r="D81" s="22" t="s">
        <v>83</v>
      </c>
      <c r="E81" s="57" t="s">
        <v>84</v>
      </c>
      <c r="F81" s="21" t="s">
        <v>85</v>
      </c>
      <c r="G81" s="26" t="s">
        <v>133</v>
      </c>
      <c r="H81" s="41" t="s">
        <v>59</v>
      </c>
      <c r="I81" s="58">
        <v>152720000</v>
      </c>
      <c r="J81" s="58">
        <v>152720000</v>
      </c>
      <c r="K81" s="24">
        <v>42418</v>
      </c>
      <c r="L81" s="24">
        <v>42563</v>
      </c>
      <c r="M81" s="24">
        <v>42579</v>
      </c>
      <c r="N81" s="36">
        <v>365</v>
      </c>
      <c r="O81" s="24">
        <v>42943</v>
      </c>
      <c r="P81" s="94" t="s">
        <v>367</v>
      </c>
      <c r="Q81" s="37" t="s">
        <v>368</v>
      </c>
      <c r="R81" s="95" t="s">
        <v>369</v>
      </c>
      <c r="S81" s="33" t="s">
        <v>370</v>
      </c>
      <c r="T81" s="59" t="s">
        <v>371</v>
      </c>
      <c r="U81" s="30" t="s">
        <v>34</v>
      </c>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1"/>
      <c r="BZ81" s="31"/>
      <c r="CA81" s="31"/>
      <c r="CB81" s="31"/>
      <c r="CC81" s="31"/>
      <c r="CD81" s="31"/>
      <c r="CE81" s="31"/>
      <c r="CF81" s="31"/>
      <c r="CG81" s="31"/>
      <c r="CH81" s="31"/>
      <c r="CI81" s="31"/>
      <c r="CJ81" s="31"/>
      <c r="CK81" s="31"/>
      <c r="CL81" s="31"/>
      <c r="CM81" s="31"/>
      <c r="CN81" s="31"/>
      <c r="CO81" s="31"/>
      <c r="CP81" s="31"/>
      <c r="CQ81" s="31"/>
      <c r="CR81" s="31"/>
      <c r="CS81" s="31"/>
      <c r="CT81" s="31"/>
      <c r="CU81" s="31"/>
      <c r="CV81" s="31"/>
      <c r="CW81" s="31"/>
      <c r="CX81" s="31"/>
      <c r="CY81" s="31"/>
      <c r="CZ81" s="31"/>
      <c r="DA81" s="31"/>
      <c r="DB81" s="31"/>
      <c r="DC81" s="31"/>
      <c r="DD81" s="31"/>
      <c r="DE81" s="31"/>
      <c r="DF81" s="31"/>
      <c r="DG81" s="31"/>
      <c r="DH81" s="31"/>
      <c r="DI81" s="31"/>
      <c r="DJ81" s="31"/>
      <c r="DK81" s="31"/>
      <c r="DL81" s="31"/>
      <c r="DM81" s="31"/>
      <c r="DN81" s="31"/>
      <c r="DO81" s="31"/>
      <c r="DP81" s="31"/>
      <c r="DQ81" s="31"/>
      <c r="DR81" s="31"/>
      <c r="DS81" s="31"/>
      <c r="DT81" s="31"/>
      <c r="DU81" s="31"/>
      <c r="DV81" s="31"/>
      <c r="DW81" s="31"/>
      <c r="DX81" s="31"/>
      <c r="DY81" s="31"/>
      <c r="DZ81" s="31"/>
      <c r="EA81" s="31"/>
      <c r="EB81" s="31"/>
      <c r="EC81" s="31"/>
      <c r="ED81" s="31"/>
      <c r="EE81" s="31"/>
      <c r="EF81" s="31"/>
      <c r="EG81" s="31"/>
      <c r="EH81" s="31"/>
      <c r="EI81" s="31"/>
      <c r="EJ81" s="31"/>
      <c r="EK81" s="31"/>
      <c r="EL81" s="31"/>
      <c r="EM81" s="31"/>
      <c r="EN81" s="31"/>
      <c r="EO81" s="31"/>
      <c r="EP81" s="31"/>
      <c r="EQ81" s="31"/>
      <c r="ER81" s="31"/>
      <c r="ES81" s="31"/>
      <c r="ET81" s="31"/>
      <c r="EU81" s="31"/>
      <c r="EV81" s="31"/>
      <c r="EW81" s="31"/>
      <c r="EX81" s="31"/>
      <c r="EY81" s="31"/>
      <c r="EZ81" s="31"/>
      <c r="FA81" s="31"/>
      <c r="FB81" s="31"/>
      <c r="FC81" s="31"/>
      <c r="FD81" s="31"/>
      <c r="FE81" s="31"/>
      <c r="FF81" s="31"/>
      <c r="FG81" s="31"/>
      <c r="FH81" s="31"/>
      <c r="FI81" s="31"/>
      <c r="FJ81" s="31"/>
      <c r="FK81" s="31"/>
      <c r="FL81" s="31"/>
      <c r="FM81" s="31"/>
      <c r="FN81" s="31"/>
      <c r="FO81" s="31"/>
      <c r="FP81" s="31"/>
      <c r="FQ81" s="31"/>
      <c r="FR81" s="31"/>
      <c r="FS81" s="31"/>
      <c r="FT81" s="31"/>
      <c r="FU81" s="31"/>
      <c r="FV81" s="31"/>
      <c r="FW81" s="31"/>
      <c r="FX81" s="31"/>
      <c r="FY81" s="31"/>
      <c r="FZ81" s="31"/>
      <c r="GA81" s="31"/>
      <c r="GB81" s="31"/>
      <c r="GC81" s="31"/>
      <c r="GD81" s="31"/>
      <c r="GE81" s="31"/>
      <c r="GF81" s="31"/>
      <c r="GG81" s="31"/>
      <c r="GH81" s="31"/>
      <c r="GI81" s="31"/>
      <c r="GJ81" s="31"/>
      <c r="GK81" s="31"/>
      <c r="GL81" s="31"/>
      <c r="GM81" s="31"/>
      <c r="GN81" s="31"/>
      <c r="GO81" s="31"/>
      <c r="GP81" s="31"/>
      <c r="GQ81" s="31"/>
      <c r="GR81" s="31"/>
      <c r="GS81" s="31"/>
      <c r="GT81" s="31"/>
      <c r="GU81" s="31"/>
      <c r="GV81" s="31"/>
      <c r="GW81" s="31"/>
      <c r="GX81" s="31"/>
      <c r="GY81" s="31"/>
      <c r="GZ81" s="31"/>
      <c r="HA81" s="31"/>
      <c r="HB81" s="31"/>
      <c r="HC81" s="31"/>
      <c r="HD81" s="31"/>
      <c r="HE81" s="31"/>
      <c r="HF81" s="31"/>
      <c r="HG81" s="31"/>
      <c r="HH81" s="31"/>
      <c r="HI81" s="31"/>
      <c r="HJ81" s="31"/>
      <c r="HK81" s="31"/>
      <c r="HL81" s="31"/>
      <c r="HM81" s="31"/>
      <c r="HN81" s="31"/>
      <c r="HO81" s="31"/>
      <c r="HP81" s="31"/>
      <c r="HQ81" s="31"/>
      <c r="HR81" s="31"/>
    </row>
    <row r="82" spans="1:226" s="43" customFormat="1" ht="167.25" customHeight="1" x14ac:dyDescent="0.2">
      <c r="A82" s="15">
        <v>70</v>
      </c>
      <c r="B82" s="41" t="s">
        <v>323</v>
      </c>
      <c r="C82" s="36">
        <v>33</v>
      </c>
      <c r="D82" s="22" t="s">
        <v>83</v>
      </c>
      <c r="E82" s="57" t="s">
        <v>84</v>
      </c>
      <c r="F82" s="21" t="s">
        <v>85</v>
      </c>
      <c r="G82" s="26" t="s">
        <v>133</v>
      </c>
      <c r="H82" s="41" t="s">
        <v>54</v>
      </c>
      <c r="I82" s="58">
        <v>91000000</v>
      </c>
      <c r="J82" s="58">
        <v>91000000</v>
      </c>
      <c r="K82" s="24">
        <v>42614</v>
      </c>
      <c r="L82" s="24">
        <v>42699</v>
      </c>
      <c r="M82" s="24">
        <v>42680</v>
      </c>
      <c r="N82" s="36">
        <v>60</v>
      </c>
      <c r="O82" s="24">
        <v>42740</v>
      </c>
      <c r="P82" s="26" t="s">
        <v>372</v>
      </c>
      <c r="Q82" s="99" t="s">
        <v>373</v>
      </c>
      <c r="R82" s="37" t="s">
        <v>374</v>
      </c>
      <c r="S82" s="33" t="s">
        <v>333</v>
      </c>
      <c r="T82" s="59" t="s">
        <v>375</v>
      </c>
      <c r="U82" s="30" t="s">
        <v>34</v>
      </c>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c r="DC82" s="31"/>
      <c r="DD82" s="31"/>
      <c r="DE82" s="31"/>
      <c r="DF82" s="31"/>
      <c r="DG82" s="31"/>
      <c r="DH82" s="31"/>
      <c r="DI82" s="31"/>
      <c r="DJ82" s="31"/>
      <c r="DK82" s="31"/>
      <c r="DL82" s="31"/>
      <c r="DM82" s="31"/>
      <c r="DN82" s="31"/>
      <c r="DO82" s="31"/>
      <c r="DP82" s="31"/>
      <c r="DQ82" s="31"/>
      <c r="DR82" s="31"/>
      <c r="DS82" s="31"/>
      <c r="DT82" s="31"/>
      <c r="DU82" s="31"/>
      <c r="DV82" s="31"/>
      <c r="DW82" s="31"/>
      <c r="DX82" s="31"/>
      <c r="DY82" s="31"/>
      <c r="DZ82" s="31"/>
      <c r="EA82" s="31"/>
      <c r="EB82" s="31"/>
      <c r="EC82" s="31"/>
      <c r="ED82" s="31"/>
      <c r="EE82" s="31"/>
      <c r="EF82" s="31"/>
      <c r="EG82" s="31"/>
      <c r="EH82" s="31"/>
      <c r="EI82" s="31"/>
      <c r="EJ82" s="31"/>
      <c r="EK82" s="31"/>
      <c r="EL82" s="31"/>
      <c r="EM82" s="31"/>
      <c r="EN82" s="31"/>
      <c r="EO82" s="31"/>
      <c r="EP82" s="31"/>
      <c r="EQ82" s="31"/>
      <c r="ER82" s="31"/>
      <c r="ES82" s="31"/>
      <c r="ET82" s="31"/>
      <c r="EU82" s="31"/>
      <c r="EV82" s="31"/>
      <c r="EW82" s="31"/>
      <c r="EX82" s="31"/>
      <c r="EY82" s="31"/>
      <c r="EZ82" s="31"/>
      <c r="FA82" s="31"/>
      <c r="FB82" s="31"/>
      <c r="FC82" s="31"/>
      <c r="FD82" s="31"/>
      <c r="FE82" s="31"/>
      <c r="FF82" s="31"/>
      <c r="FG82" s="31"/>
      <c r="FH82" s="31"/>
      <c r="FI82" s="31"/>
      <c r="FJ82" s="31"/>
      <c r="FK82" s="31"/>
      <c r="FL82" s="31"/>
      <c r="FM82" s="31"/>
      <c r="FN82" s="31"/>
      <c r="FO82" s="31"/>
      <c r="FP82" s="31"/>
      <c r="FQ82" s="31"/>
      <c r="FR82" s="31"/>
      <c r="FS82" s="31"/>
      <c r="FT82" s="31"/>
      <c r="FU82" s="31"/>
      <c r="FV82" s="31"/>
      <c r="FW82" s="31"/>
      <c r="FX82" s="31"/>
      <c r="FY82" s="31"/>
      <c r="FZ82" s="31"/>
      <c r="GA82" s="31"/>
      <c r="GB82" s="31"/>
      <c r="GC82" s="31"/>
      <c r="GD82" s="31"/>
      <c r="GE82" s="31"/>
      <c r="GF82" s="31"/>
      <c r="GG82" s="31"/>
      <c r="GH82" s="31"/>
      <c r="GI82" s="31"/>
      <c r="GJ82" s="31"/>
      <c r="GK82" s="31"/>
      <c r="GL82" s="31"/>
      <c r="GM82" s="31"/>
      <c r="GN82" s="31"/>
      <c r="GO82" s="31"/>
      <c r="GP82" s="31"/>
      <c r="GQ82" s="31"/>
      <c r="GR82" s="31"/>
      <c r="GS82" s="31"/>
      <c r="GT82" s="31"/>
      <c r="GU82" s="31"/>
      <c r="GV82" s="31"/>
      <c r="GW82" s="31"/>
      <c r="GX82" s="31"/>
      <c r="GY82" s="31"/>
      <c r="GZ82" s="31"/>
      <c r="HA82" s="31"/>
      <c r="HB82" s="31"/>
      <c r="HC82" s="31"/>
      <c r="HD82" s="31"/>
      <c r="HE82" s="31"/>
      <c r="HF82" s="31"/>
      <c r="HG82" s="31"/>
      <c r="HH82" s="31"/>
      <c r="HI82" s="31"/>
      <c r="HJ82" s="31"/>
      <c r="HK82" s="31"/>
      <c r="HL82" s="31"/>
      <c r="HM82" s="31"/>
      <c r="HN82" s="31"/>
      <c r="HO82" s="31"/>
      <c r="HP82" s="31"/>
      <c r="HQ82" s="31"/>
      <c r="HR82" s="31"/>
    </row>
    <row r="83" spans="1:226" s="32" customFormat="1" ht="167.25" customHeight="1" x14ac:dyDescent="0.2">
      <c r="A83" s="15">
        <v>71</v>
      </c>
      <c r="B83" s="16" t="s">
        <v>376</v>
      </c>
      <c r="C83" s="17" t="s">
        <v>377</v>
      </c>
      <c r="D83" s="18" t="s">
        <v>93</v>
      </c>
      <c r="E83" s="100">
        <v>3120102</v>
      </c>
      <c r="F83" s="20" t="s">
        <v>378</v>
      </c>
      <c r="G83" s="21" t="s">
        <v>133</v>
      </c>
      <c r="H83" s="22" t="s">
        <v>28</v>
      </c>
      <c r="I83" s="23">
        <v>137000000</v>
      </c>
      <c r="J83" s="23">
        <v>137000000</v>
      </c>
      <c r="K83" s="24">
        <v>42601</v>
      </c>
      <c r="L83" s="24">
        <v>42671</v>
      </c>
      <c r="M83" s="24">
        <v>42676</v>
      </c>
      <c r="N83" s="25">
        <v>60</v>
      </c>
      <c r="O83" s="24">
        <v>42736</v>
      </c>
      <c r="P83" s="94" t="s">
        <v>379</v>
      </c>
      <c r="Q83" s="27" t="s">
        <v>380</v>
      </c>
      <c r="R83" s="28" t="s">
        <v>381</v>
      </c>
      <c r="S83" s="29" t="s">
        <v>382</v>
      </c>
      <c r="T83" s="59" t="s">
        <v>383</v>
      </c>
      <c r="U83" s="30" t="s">
        <v>34</v>
      </c>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1"/>
      <c r="BN83" s="31"/>
      <c r="BO83" s="31"/>
      <c r="BP83" s="31"/>
      <c r="BQ83" s="31"/>
      <c r="BR83" s="31"/>
      <c r="BS83" s="31"/>
      <c r="BT83" s="31"/>
      <c r="BU83" s="31"/>
      <c r="BV83" s="31"/>
      <c r="BW83" s="31"/>
      <c r="BX83" s="31"/>
      <c r="BY83" s="31"/>
      <c r="BZ83" s="31"/>
      <c r="CA83" s="31"/>
      <c r="CB83" s="31"/>
      <c r="CC83" s="31"/>
      <c r="CD83" s="31"/>
      <c r="CE83" s="31"/>
      <c r="CF83" s="31"/>
      <c r="CG83" s="31"/>
      <c r="CH83" s="31"/>
      <c r="CI83" s="31"/>
      <c r="CJ83" s="31"/>
      <c r="CK83" s="31"/>
      <c r="CL83" s="31"/>
      <c r="CM83" s="31"/>
      <c r="CN83" s="31"/>
      <c r="CO83" s="31"/>
      <c r="CP83" s="31"/>
      <c r="CQ83" s="31"/>
      <c r="CR83" s="31"/>
      <c r="CS83" s="31"/>
      <c r="CT83" s="31"/>
      <c r="CU83" s="31"/>
      <c r="CV83" s="31"/>
      <c r="CW83" s="31"/>
      <c r="CX83" s="31"/>
      <c r="CY83" s="31"/>
      <c r="CZ83" s="31"/>
      <c r="DA83" s="31"/>
      <c r="DB83" s="31"/>
      <c r="DC83" s="31"/>
      <c r="DD83" s="31"/>
      <c r="DE83" s="31"/>
      <c r="DF83" s="31"/>
      <c r="DG83" s="31"/>
      <c r="DH83" s="31"/>
      <c r="DI83" s="31"/>
      <c r="DJ83" s="31"/>
      <c r="DK83" s="31"/>
      <c r="DL83" s="31"/>
      <c r="DM83" s="31"/>
      <c r="DN83" s="31"/>
      <c r="DO83" s="31"/>
      <c r="DP83" s="31"/>
      <c r="DQ83" s="31"/>
      <c r="DR83" s="31"/>
      <c r="DS83" s="31"/>
      <c r="DT83" s="31"/>
      <c r="DU83" s="31"/>
      <c r="DV83" s="31"/>
      <c r="DW83" s="31"/>
      <c r="DX83" s="31"/>
      <c r="DY83" s="31"/>
      <c r="DZ83" s="31"/>
      <c r="EA83" s="31"/>
      <c r="EB83" s="31"/>
      <c r="EC83" s="31"/>
      <c r="ED83" s="31"/>
      <c r="EE83" s="31"/>
      <c r="EF83" s="31"/>
      <c r="EG83" s="31"/>
      <c r="EH83" s="31"/>
      <c r="EI83" s="31"/>
      <c r="EJ83" s="31"/>
      <c r="EK83" s="31"/>
      <c r="EL83" s="31"/>
      <c r="EM83" s="31"/>
      <c r="EN83" s="31"/>
      <c r="EO83" s="31"/>
      <c r="EP83" s="31"/>
      <c r="EQ83" s="31"/>
      <c r="ER83" s="31"/>
      <c r="ES83" s="31"/>
      <c r="ET83" s="31"/>
      <c r="EU83" s="31"/>
      <c r="EV83" s="31"/>
      <c r="EW83" s="31"/>
      <c r="EX83" s="31"/>
      <c r="EY83" s="31"/>
      <c r="EZ83" s="31"/>
      <c r="FA83" s="31"/>
      <c r="FB83" s="31"/>
      <c r="FC83" s="31"/>
      <c r="FD83" s="31"/>
      <c r="FE83" s="31"/>
      <c r="FF83" s="31"/>
      <c r="FG83" s="31"/>
      <c r="FH83" s="31"/>
      <c r="FI83" s="31"/>
      <c r="FJ83" s="31"/>
      <c r="FK83" s="31"/>
      <c r="FL83" s="31"/>
      <c r="FM83" s="31"/>
      <c r="FN83" s="31"/>
      <c r="FO83" s="31"/>
      <c r="FP83" s="31"/>
      <c r="FQ83" s="31"/>
      <c r="FR83" s="31"/>
      <c r="FS83" s="31"/>
      <c r="FT83" s="31"/>
      <c r="FU83" s="31"/>
      <c r="FV83" s="31"/>
      <c r="FW83" s="31"/>
      <c r="FX83" s="31"/>
      <c r="FY83" s="31"/>
      <c r="FZ83" s="31"/>
      <c r="GA83" s="31"/>
      <c r="GB83" s="31"/>
      <c r="GC83" s="31"/>
      <c r="GD83" s="31"/>
      <c r="GE83" s="31"/>
      <c r="GF83" s="31"/>
      <c r="GG83" s="31"/>
      <c r="GH83" s="31"/>
      <c r="GI83" s="31"/>
      <c r="GJ83" s="31"/>
      <c r="GK83" s="31"/>
      <c r="GL83" s="31"/>
      <c r="GM83" s="31"/>
      <c r="GN83" s="31"/>
      <c r="GO83" s="31"/>
      <c r="GP83" s="31"/>
      <c r="GQ83" s="31"/>
      <c r="GR83" s="31"/>
      <c r="GS83" s="31"/>
      <c r="GT83" s="31"/>
      <c r="GU83" s="31"/>
      <c r="GV83" s="31"/>
      <c r="GW83" s="31"/>
      <c r="GX83" s="31"/>
      <c r="GY83" s="31"/>
      <c r="GZ83" s="31"/>
      <c r="HA83" s="31"/>
      <c r="HB83" s="31"/>
      <c r="HC83" s="31"/>
      <c r="HD83" s="31"/>
      <c r="HE83" s="31"/>
      <c r="HF83" s="31"/>
      <c r="HG83" s="31"/>
      <c r="HH83" s="31"/>
      <c r="HI83" s="31"/>
      <c r="HJ83" s="31"/>
      <c r="HK83" s="31"/>
      <c r="HL83" s="31"/>
      <c r="HM83" s="31"/>
      <c r="HN83" s="31"/>
      <c r="HO83" s="31"/>
      <c r="HP83" s="31"/>
      <c r="HQ83" s="31"/>
      <c r="HR83" s="31"/>
    </row>
    <row r="84" spans="1:226" s="101" customFormat="1" ht="118.5" customHeight="1" x14ac:dyDescent="0.2">
      <c r="A84" s="15">
        <v>72</v>
      </c>
      <c r="B84" s="16" t="s">
        <v>376</v>
      </c>
      <c r="C84" s="17" t="s">
        <v>377</v>
      </c>
      <c r="D84" s="18" t="s">
        <v>93</v>
      </c>
      <c r="E84" s="73">
        <v>3120104</v>
      </c>
      <c r="F84" s="20" t="s">
        <v>384</v>
      </c>
      <c r="G84" s="21" t="s">
        <v>133</v>
      </c>
      <c r="H84" s="22" t="s">
        <v>54</v>
      </c>
      <c r="I84" s="23">
        <v>180000000</v>
      </c>
      <c r="J84" s="23">
        <v>180000000</v>
      </c>
      <c r="K84" s="24">
        <v>42517</v>
      </c>
      <c r="L84" s="24">
        <v>42607</v>
      </c>
      <c r="M84" s="24">
        <v>42612</v>
      </c>
      <c r="N84" s="25">
        <v>180</v>
      </c>
      <c r="O84" s="24">
        <v>42792</v>
      </c>
      <c r="P84" s="49" t="s">
        <v>385</v>
      </c>
      <c r="Q84" s="27" t="s">
        <v>386</v>
      </c>
      <c r="R84" s="28" t="s">
        <v>387</v>
      </c>
      <c r="S84" s="29" t="s">
        <v>382</v>
      </c>
      <c r="T84" s="59" t="s">
        <v>388</v>
      </c>
      <c r="U84" s="30" t="s">
        <v>34</v>
      </c>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c r="BK84" s="31"/>
      <c r="BL84" s="31"/>
      <c r="BM84" s="31"/>
      <c r="BN84" s="31"/>
      <c r="BO84" s="31"/>
      <c r="BP84" s="31"/>
      <c r="BQ84" s="31"/>
      <c r="BR84" s="31"/>
      <c r="BS84" s="31"/>
      <c r="BT84" s="31"/>
      <c r="BU84" s="31"/>
      <c r="BV84" s="31"/>
      <c r="BW84" s="31"/>
      <c r="BX84" s="31"/>
      <c r="BY84" s="31"/>
      <c r="BZ84" s="31"/>
      <c r="CA84" s="31"/>
      <c r="CB84" s="31"/>
      <c r="CC84" s="31"/>
      <c r="CD84" s="31"/>
      <c r="CE84" s="31"/>
      <c r="CF84" s="31"/>
      <c r="CG84" s="31"/>
      <c r="CH84" s="31"/>
      <c r="CI84" s="31"/>
      <c r="CJ84" s="31"/>
      <c r="CK84" s="31"/>
      <c r="CL84" s="31"/>
      <c r="CM84" s="31"/>
      <c r="CN84" s="31"/>
      <c r="CO84" s="31"/>
      <c r="CP84" s="31"/>
      <c r="CQ84" s="31"/>
      <c r="CR84" s="31"/>
      <c r="CS84" s="31"/>
      <c r="CT84" s="31"/>
      <c r="CU84" s="31"/>
      <c r="CV84" s="31"/>
      <c r="CW84" s="31"/>
      <c r="CX84" s="31"/>
      <c r="CY84" s="31"/>
      <c r="CZ84" s="31"/>
      <c r="DA84" s="31"/>
      <c r="DB84" s="31"/>
      <c r="DC84" s="31"/>
      <c r="DD84" s="31"/>
      <c r="DE84" s="31"/>
      <c r="DF84" s="31"/>
      <c r="DG84" s="31"/>
      <c r="DH84" s="31"/>
      <c r="DI84" s="31"/>
      <c r="DJ84" s="31"/>
      <c r="DK84" s="31"/>
      <c r="DL84" s="31"/>
      <c r="DM84" s="31"/>
      <c r="DN84" s="31"/>
      <c r="DO84" s="31"/>
      <c r="DP84" s="31"/>
      <c r="DQ84" s="31"/>
      <c r="DR84" s="31"/>
      <c r="DS84" s="31"/>
      <c r="DT84" s="31"/>
      <c r="DU84" s="31"/>
      <c r="DV84" s="31"/>
      <c r="DW84" s="31"/>
      <c r="DX84" s="31"/>
      <c r="DY84" s="31"/>
      <c r="DZ84" s="31"/>
      <c r="EA84" s="31"/>
      <c r="EB84" s="31"/>
      <c r="EC84" s="31"/>
      <c r="ED84" s="31"/>
      <c r="EE84" s="31"/>
      <c r="EF84" s="31"/>
      <c r="EG84" s="31"/>
      <c r="EH84" s="31"/>
      <c r="EI84" s="31"/>
      <c r="EJ84" s="31"/>
      <c r="EK84" s="31"/>
      <c r="EL84" s="31"/>
      <c r="EM84" s="31"/>
      <c r="EN84" s="31"/>
      <c r="EO84" s="31"/>
      <c r="EP84" s="31"/>
      <c r="EQ84" s="31"/>
      <c r="ER84" s="31"/>
      <c r="ES84" s="31"/>
      <c r="ET84" s="31"/>
      <c r="EU84" s="31"/>
      <c r="EV84" s="31"/>
      <c r="EW84" s="31"/>
      <c r="EX84" s="31"/>
      <c r="EY84" s="31"/>
      <c r="EZ84" s="31"/>
      <c r="FA84" s="31"/>
      <c r="FB84" s="31"/>
      <c r="FC84" s="31"/>
      <c r="FD84" s="31"/>
      <c r="FE84" s="31"/>
      <c r="FF84" s="31"/>
      <c r="FG84" s="31"/>
      <c r="FH84" s="31"/>
      <c r="FI84" s="31"/>
      <c r="FJ84" s="31"/>
      <c r="FK84" s="31"/>
      <c r="FL84" s="31"/>
      <c r="FM84" s="31"/>
      <c r="FN84" s="31"/>
      <c r="FO84" s="31"/>
      <c r="FP84" s="31"/>
      <c r="FQ84" s="31"/>
      <c r="FR84" s="31"/>
      <c r="FS84" s="31"/>
      <c r="FT84" s="31"/>
      <c r="FU84" s="31"/>
      <c r="FV84" s="31"/>
      <c r="FW84" s="31"/>
      <c r="FX84" s="31"/>
      <c r="FY84" s="31"/>
      <c r="FZ84" s="31"/>
      <c r="GA84" s="31"/>
      <c r="GB84" s="31"/>
      <c r="GC84" s="31"/>
      <c r="GD84" s="31"/>
      <c r="GE84" s="31"/>
      <c r="GF84" s="31"/>
      <c r="GG84" s="31"/>
      <c r="GH84" s="31"/>
      <c r="GI84" s="31"/>
      <c r="GJ84" s="31"/>
      <c r="GK84" s="31"/>
      <c r="GL84" s="31"/>
      <c r="GM84" s="31"/>
      <c r="GN84" s="31"/>
      <c r="GO84" s="31"/>
      <c r="GP84" s="31"/>
      <c r="GQ84" s="31"/>
      <c r="GR84" s="31"/>
      <c r="GS84" s="31"/>
      <c r="GT84" s="31"/>
      <c r="GU84" s="31"/>
      <c r="GV84" s="31"/>
      <c r="GW84" s="31"/>
      <c r="GX84" s="31"/>
      <c r="GY84" s="31"/>
      <c r="GZ84" s="31"/>
      <c r="HA84" s="31"/>
      <c r="HB84" s="31"/>
      <c r="HC84" s="31"/>
      <c r="HD84" s="31"/>
      <c r="HE84" s="31"/>
      <c r="HF84" s="31"/>
      <c r="HG84" s="31"/>
      <c r="HH84" s="31"/>
      <c r="HI84" s="31"/>
      <c r="HJ84" s="31"/>
      <c r="HK84" s="31"/>
      <c r="HL84" s="31"/>
      <c r="HM84" s="31"/>
      <c r="HN84" s="31"/>
      <c r="HO84" s="31"/>
      <c r="HP84" s="31"/>
      <c r="HQ84" s="31"/>
      <c r="HR84" s="31"/>
    </row>
    <row r="85" spans="1:226" s="63" customFormat="1" ht="151.5" customHeight="1" x14ac:dyDescent="0.2">
      <c r="A85" s="15">
        <v>73</v>
      </c>
      <c r="B85" s="22" t="s">
        <v>248</v>
      </c>
      <c r="C85" s="17" t="s">
        <v>377</v>
      </c>
      <c r="D85" s="18" t="s">
        <v>93</v>
      </c>
      <c r="E85" s="100">
        <v>3120102</v>
      </c>
      <c r="F85" s="20" t="s">
        <v>378</v>
      </c>
      <c r="G85" s="36" t="s">
        <v>133</v>
      </c>
      <c r="H85" s="50" t="s">
        <v>54</v>
      </c>
      <c r="I85" s="23">
        <v>38787510</v>
      </c>
      <c r="J85" s="23">
        <v>38787510</v>
      </c>
      <c r="K85" s="24">
        <v>42458</v>
      </c>
      <c r="L85" s="24">
        <v>42534</v>
      </c>
      <c r="M85" s="24">
        <v>42545</v>
      </c>
      <c r="N85" s="25">
        <v>360</v>
      </c>
      <c r="O85" s="24">
        <v>42909</v>
      </c>
      <c r="P85" s="26" t="s">
        <v>389</v>
      </c>
      <c r="Q85" s="27" t="s">
        <v>390</v>
      </c>
      <c r="R85" s="28" t="s">
        <v>391</v>
      </c>
      <c r="S85" s="81" t="s">
        <v>254</v>
      </c>
      <c r="T85" s="59" t="s">
        <v>392</v>
      </c>
      <c r="U85" s="30" t="s">
        <v>34</v>
      </c>
      <c r="V85" s="67"/>
      <c r="W85" s="67"/>
      <c r="X85" s="67"/>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67"/>
      <c r="AW85" s="67"/>
      <c r="AX85" s="67"/>
      <c r="AY85" s="67"/>
      <c r="AZ85" s="67"/>
      <c r="BA85" s="67"/>
      <c r="BB85" s="67"/>
      <c r="BC85" s="67"/>
      <c r="BD85" s="67"/>
      <c r="BE85" s="67"/>
      <c r="BF85" s="67"/>
      <c r="BG85" s="67"/>
      <c r="BH85" s="67"/>
      <c r="BI85" s="67"/>
      <c r="BJ85" s="67"/>
      <c r="BK85" s="67"/>
      <c r="BL85" s="67"/>
      <c r="BM85" s="67"/>
      <c r="BN85" s="67"/>
      <c r="BO85" s="67"/>
      <c r="BP85" s="67"/>
      <c r="BQ85" s="67"/>
      <c r="BR85" s="67"/>
      <c r="BS85" s="67"/>
      <c r="BT85" s="67"/>
      <c r="BU85" s="67"/>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c r="EO85" s="67"/>
      <c r="EP85" s="67"/>
      <c r="EQ85" s="67"/>
      <c r="ER85" s="67"/>
      <c r="ES85" s="67"/>
      <c r="ET85" s="67"/>
      <c r="EU85" s="67"/>
      <c r="EV85" s="67"/>
      <c r="EW85" s="67"/>
      <c r="EX85" s="67"/>
      <c r="EY85" s="67"/>
      <c r="EZ85" s="67"/>
      <c r="FA85" s="67"/>
      <c r="FB85" s="67"/>
      <c r="FC85" s="67"/>
      <c r="FD85" s="67"/>
      <c r="FE85" s="67"/>
      <c r="FF85" s="67"/>
      <c r="FG85" s="67"/>
      <c r="FH85" s="67"/>
      <c r="FI85" s="67"/>
      <c r="FJ85" s="67"/>
      <c r="FK85" s="67"/>
      <c r="FL85" s="67"/>
      <c r="FM85" s="67"/>
      <c r="FN85" s="67"/>
      <c r="FO85" s="67"/>
      <c r="FP85" s="67"/>
      <c r="FQ85" s="67"/>
      <c r="FR85" s="67"/>
      <c r="FS85" s="67"/>
      <c r="FT85" s="67"/>
      <c r="FU85" s="67"/>
      <c r="FV85" s="67"/>
      <c r="FW85" s="67"/>
      <c r="FX85" s="67"/>
      <c r="FY85" s="67"/>
      <c r="FZ85" s="67"/>
      <c r="GA85" s="67"/>
      <c r="GB85" s="67"/>
      <c r="GC85" s="67"/>
      <c r="GD85" s="67"/>
      <c r="GE85" s="67"/>
      <c r="GF85" s="67"/>
      <c r="GG85" s="67"/>
      <c r="GH85" s="67"/>
      <c r="GI85" s="67"/>
      <c r="GJ85" s="67"/>
      <c r="GK85" s="67"/>
      <c r="GL85" s="67"/>
      <c r="GM85" s="67"/>
      <c r="GN85" s="67"/>
      <c r="GO85" s="67"/>
      <c r="GP85" s="67"/>
      <c r="GQ85" s="67"/>
      <c r="GR85" s="67"/>
      <c r="GS85" s="67"/>
      <c r="GT85" s="67"/>
      <c r="GU85" s="67"/>
      <c r="GV85" s="67"/>
      <c r="GW85" s="67"/>
      <c r="GX85" s="67"/>
      <c r="GY85" s="67"/>
      <c r="GZ85" s="67"/>
      <c r="HA85" s="67"/>
      <c r="HB85" s="67"/>
      <c r="HC85" s="67"/>
      <c r="HD85" s="67"/>
      <c r="HE85" s="67"/>
      <c r="HF85" s="67"/>
      <c r="HG85" s="67"/>
      <c r="HH85" s="67"/>
      <c r="HI85" s="67"/>
      <c r="HJ85" s="67"/>
      <c r="HK85" s="67"/>
      <c r="HL85" s="67"/>
      <c r="HM85" s="67"/>
      <c r="HN85" s="67"/>
      <c r="HO85" s="67"/>
      <c r="HP85" s="67"/>
      <c r="HQ85" s="67"/>
      <c r="HR85" s="67"/>
    </row>
    <row r="86" spans="1:226" s="101" customFormat="1" ht="131.25" customHeight="1" x14ac:dyDescent="0.2">
      <c r="A86" s="15">
        <v>74</v>
      </c>
      <c r="B86" s="16" t="s">
        <v>376</v>
      </c>
      <c r="C86" s="17" t="s">
        <v>24</v>
      </c>
      <c r="D86" s="18" t="s">
        <v>25</v>
      </c>
      <c r="E86" s="100">
        <v>3120105</v>
      </c>
      <c r="F86" s="20" t="s">
        <v>393</v>
      </c>
      <c r="G86" s="21" t="s">
        <v>295</v>
      </c>
      <c r="H86" s="22" t="s">
        <v>394</v>
      </c>
      <c r="I86" s="23">
        <v>330008892</v>
      </c>
      <c r="J86" s="23">
        <v>330008892</v>
      </c>
      <c r="K86" s="24">
        <v>42640</v>
      </c>
      <c r="L86" s="24">
        <v>42704</v>
      </c>
      <c r="M86" s="24">
        <v>42709</v>
      </c>
      <c r="N86" s="25">
        <v>454</v>
      </c>
      <c r="O86" s="24">
        <v>43002</v>
      </c>
      <c r="P86" s="94" t="s">
        <v>395</v>
      </c>
      <c r="Q86" s="27" t="s">
        <v>396</v>
      </c>
      <c r="R86" s="28" t="s">
        <v>397</v>
      </c>
      <c r="S86" s="28" t="s">
        <v>398</v>
      </c>
      <c r="T86" s="59" t="s">
        <v>399</v>
      </c>
      <c r="U86" s="30" t="s">
        <v>34</v>
      </c>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c r="CB86" s="31"/>
      <c r="CC86" s="31"/>
      <c r="CD86" s="31"/>
      <c r="CE86" s="31"/>
      <c r="CF86" s="31"/>
      <c r="CG86" s="31"/>
      <c r="CH86" s="31"/>
      <c r="CI86" s="31"/>
      <c r="CJ86" s="31"/>
      <c r="CK86" s="31"/>
      <c r="CL86" s="31"/>
      <c r="CM86" s="31"/>
      <c r="CN86" s="31"/>
      <c r="CO86" s="31"/>
      <c r="CP86" s="31"/>
      <c r="CQ86" s="31"/>
      <c r="CR86" s="31"/>
      <c r="CS86" s="31"/>
      <c r="CT86" s="31"/>
      <c r="CU86" s="31"/>
      <c r="CV86" s="31"/>
      <c r="CW86" s="31"/>
      <c r="CX86" s="31"/>
      <c r="CY86" s="31"/>
      <c r="CZ86" s="31"/>
      <c r="DA86" s="31"/>
      <c r="DB86" s="31"/>
      <c r="DC86" s="31"/>
      <c r="DD86" s="31"/>
      <c r="DE86" s="31"/>
      <c r="DF86" s="31"/>
      <c r="DG86" s="31"/>
      <c r="DH86" s="31"/>
      <c r="DI86" s="31"/>
      <c r="DJ86" s="31"/>
      <c r="DK86" s="31"/>
      <c r="DL86" s="31"/>
      <c r="DM86" s="31"/>
      <c r="DN86" s="31"/>
      <c r="DO86" s="31"/>
      <c r="DP86" s="31"/>
      <c r="DQ86" s="31"/>
      <c r="DR86" s="31"/>
      <c r="DS86" s="31"/>
      <c r="DT86" s="31"/>
      <c r="DU86" s="31"/>
      <c r="DV86" s="31"/>
      <c r="DW86" s="31"/>
      <c r="DX86" s="31"/>
      <c r="DY86" s="31"/>
      <c r="DZ86" s="31"/>
      <c r="EA86" s="31"/>
      <c r="EB86" s="31"/>
      <c r="EC86" s="31"/>
      <c r="ED86" s="31"/>
      <c r="EE86" s="31"/>
      <c r="EF86" s="31"/>
      <c r="EG86" s="31"/>
      <c r="EH86" s="31"/>
      <c r="EI86" s="31"/>
      <c r="EJ86" s="31"/>
      <c r="EK86" s="31"/>
      <c r="EL86" s="31"/>
      <c r="EM86" s="31"/>
      <c r="EN86" s="31"/>
      <c r="EO86" s="31"/>
      <c r="EP86" s="31"/>
      <c r="EQ86" s="31"/>
      <c r="ER86" s="31"/>
      <c r="ES86" s="31"/>
      <c r="ET86" s="31"/>
      <c r="EU86" s="31"/>
      <c r="EV86" s="31"/>
      <c r="EW86" s="31"/>
      <c r="EX86" s="31"/>
      <c r="EY86" s="31"/>
      <c r="EZ86" s="31"/>
      <c r="FA86" s="31"/>
      <c r="FB86" s="31"/>
      <c r="FC86" s="31"/>
      <c r="FD86" s="31"/>
      <c r="FE86" s="31"/>
      <c r="FF86" s="31"/>
      <c r="FG86" s="31"/>
      <c r="FH86" s="31"/>
      <c r="FI86" s="31"/>
      <c r="FJ86" s="31"/>
      <c r="FK86" s="31"/>
      <c r="FL86" s="31"/>
      <c r="FM86" s="31"/>
      <c r="FN86" s="31"/>
      <c r="FO86" s="31"/>
      <c r="FP86" s="31"/>
      <c r="FQ86" s="31"/>
      <c r="FR86" s="31"/>
      <c r="FS86" s="31"/>
      <c r="FT86" s="31"/>
      <c r="FU86" s="31"/>
      <c r="FV86" s="31"/>
      <c r="FW86" s="31"/>
      <c r="FX86" s="31"/>
      <c r="FY86" s="31"/>
      <c r="FZ86" s="31"/>
      <c r="GA86" s="31"/>
      <c r="GB86" s="31"/>
      <c r="GC86" s="31"/>
      <c r="GD86" s="31"/>
      <c r="GE86" s="31"/>
      <c r="GF86" s="31"/>
      <c r="GG86" s="31"/>
      <c r="GH86" s="31"/>
      <c r="GI86" s="31"/>
      <c r="GJ86" s="31"/>
      <c r="GK86" s="31"/>
      <c r="GL86" s="31"/>
      <c r="GM86" s="31"/>
      <c r="GN86" s="31"/>
      <c r="GO86" s="31"/>
      <c r="GP86" s="31"/>
      <c r="GQ86" s="31"/>
      <c r="GR86" s="31"/>
      <c r="GS86" s="31"/>
      <c r="GT86" s="31"/>
      <c r="GU86" s="31"/>
      <c r="GV86" s="31"/>
      <c r="GW86" s="31"/>
      <c r="GX86" s="31"/>
      <c r="GY86" s="31"/>
      <c r="GZ86" s="31"/>
      <c r="HA86" s="31"/>
      <c r="HB86" s="31"/>
      <c r="HC86" s="31"/>
      <c r="HD86" s="31"/>
      <c r="HE86" s="31"/>
      <c r="HF86" s="31"/>
      <c r="HG86" s="31"/>
      <c r="HH86" s="31"/>
      <c r="HI86" s="31"/>
      <c r="HJ86" s="31"/>
      <c r="HK86" s="31"/>
      <c r="HL86" s="31"/>
      <c r="HM86" s="31"/>
      <c r="HN86" s="31"/>
      <c r="HO86" s="31"/>
      <c r="HP86" s="31"/>
      <c r="HQ86" s="31"/>
      <c r="HR86" s="31"/>
    </row>
    <row r="87" spans="1:226" s="43" customFormat="1" ht="79.5" customHeight="1" x14ac:dyDescent="0.2">
      <c r="A87" s="15" t="s">
        <v>400</v>
      </c>
      <c r="B87" s="16" t="s">
        <v>376</v>
      </c>
      <c r="C87" s="17" t="s">
        <v>24</v>
      </c>
      <c r="D87" s="18" t="s">
        <v>25</v>
      </c>
      <c r="E87" s="100">
        <v>312020601</v>
      </c>
      <c r="F87" s="20" t="s">
        <v>393</v>
      </c>
      <c r="G87" s="21" t="s">
        <v>27</v>
      </c>
      <c r="H87" s="22" t="s">
        <v>59</v>
      </c>
      <c r="I87" s="102">
        <v>0</v>
      </c>
      <c r="J87" s="102">
        <v>0</v>
      </c>
      <c r="K87" s="24">
        <v>42410</v>
      </c>
      <c r="L87" s="24">
        <v>42636</v>
      </c>
      <c r="M87" s="24">
        <v>42637</v>
      </c>
      <c r="N87" s="25">
        <v>365</v>
      </c>
      <c r="O87" s="24">
        <v>43002</v>
      </c>
      <c r="P87" s="94" t="s">
        <v>401</v>
      </c>
      <c r="Q87" s="27" t="s">
        <v>402</v>
      </c>
      <c r="R87" s="28" t="s">
        <v>403</v>
      </c>
      <c r="S87" s="29" t="s">
        <v>382</v>
      </c>
      <c r="T87" s="59" t="s">
        <v>404</v>
      </c>
      <c r="U87" s="59" t="s">
        <v>405</v>
      </c>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c r="BK87" s="31"/>
      <c r="BL87" s="31"/>
      <c r="BM87" s="31"/>
      <c r="BN87" s="31"/>
      <c r="BO87" s="31"/>
      <c r="BP87" s="31"/>
      <c r="BQ87" s="31"/>
      <c r="BR87" s="31"/>
      <c r="BS87" s="31"/>
      <c r="BT87" s="31"/>
      <c r="BU87" s="31"/>
      <c r="BV87" s="31"/>
      <c r="BW87" s="31"/>
      <c r="BX87" s="31"/>
      <c r="BY87" s="31"/>
      <c r="BZ87" s="31"/>
      <c r="CA87" s="31"/>
      <c r="CB87" s="31"/>
      <c r="CC87" s="31"/>
      <c r="CD87" s="31"/>
      <c r="CE87" s="31"/>
      <c r="CF87" s="31"/>
      <c r="CG87" s="31"/>
      <c r="CH87" s="31"/>
      <c r="CI87" s="31"/>
      <c r="CJ87" s="31"/>
      <c r="CK87" s="31"/>
      <c r="CL87" s="31"/>
      <c r="CM87" s="31"/>
      <c r="CN87" s="31"/>
      <c r="CO87" s="31"/>
      <c r="CP87" s="31"/>
      <c r="CQ87" s="31"/>
      <c r="CR87" s="31"/>
      <c r="CS87" s="31"/>
      <c r="CT87" s="31"/>
      <c r="CU87" s="31"/>
      <c r="CV87" s="31"/>
      <c r="CW87" s="31"/>
      <c r="CX87" s="31"/>
      <c r="CY87" s="31"/>
      <c r="CZ87" s="31"/>
      <c r="DA87" s="31"/>
      <c r="DB87" s="31"/>
      <c r="DC87" s="31"/>
      <c r="DD87" s="31"/>
      <c r="DE87" s="31"/>
      <c r="DF87" s="31"/>
      <c r="DG87" s="31"/>
      <c r="DH87" s="31"/>
      <c r="DI87" s="31"/>
      <c r="DJ87" s="31"/>
      <c r="DK87" s="31"/>
      <c r="DL87" s="31"/>
      <c r="DM87" s="31"/>
      <c r="DN87" s="31"/>
      <c r="DO87" s="31"/>
      <c r="DP87" s="31"/>
      <c r="DQ87" s="31"/>
      <c r="DR87" s="31"/>
      <c r="DS87" s="31"/>
      <c r="DT87" s="31"/>
      <c r="DU87" s="31"/>
      <c r="DV87" s="31"/>
      <c r="DW87" s="31"/>
      <c r="DX87" s="31"/>
      <c r="DY87" s="31"/>
      <c r="DZ87" s="31"/>
      <c r="EA87" s="31"/>
      <c r="EB87" s="31"/>
      <c r="EC87" s="31"/>
      <c r="ED87" s="31"/>
      <c r="EE87" s="31"/>
      <c r="EF87" s="31"/>
      <c r="EG87" s="31"/>
      <c r="EH87" s="31"/>
      <c r="EI87" s="31"/>
      <c r="EJ87" s="31"/>
      <c r="EK87" s="31"/>
      <c r="EL87" s="31"/>
      <c r="EM87" s="31"/>
      <c r="EN87" s="31"/>
      <c r="EO87" s="31"/>
      <c r="EP87" s="31"/>
      <c r="EQ87" s="31"/>
      <c r="ER87" s="31"/>
      <c r="ES87" s="31"/>
      <c r="ET87" s="31"/>
      <c r="EU87" s="31"/>
      <c r="EV87" s="31"/>
      <c r="EW87" s="31"/>
      <c r="EX87" s="31"/>
      <c r="EY87" s="31"/>
      <c r="EZ87" s="31"/>
      <c r="FA87" s="31"/>
      <c r="FB87" s="31"/>
      <c r="FC87" s="31"/>
      <c r="FD87" s="31"/>
      <c r="FE87" s="31"/>
      <c r="FF87" s="31"/>
      <c r="FG87" s="31"/>
      <c r="FH87" s="31"/>
      <c r="FI87" s="31"/>
      <c r="FJ87" s="31"/>
      <c r="FK87" s="31"/>
      <c r="FL87" s="31"/>
      <c r="FM87" s="31"/>
      <c r="FN87" s="31"/>
      <c r="FO87" s="31"/>
      <c r="FP87" s="31"/>
      <c r="FQ87" s="31"/>
      <c r="FR87" s="31"/>
      <c r="FS87" s="31"/>
      <c r="FT87" s="31"/>
      <c r="FU87" s="31"/>
      <c r="FV87" s="31"/>
      <c r="FW87" s="31"/>
      <c r="FX87" s="31"/>
      <c r="FY87" s="31"/>
      <c r="FZ87" s="31"/>
      <c r="GA87" s="31"/>
      <c r="GB87" s="31"/>
      <c r="GC87" s="31"/>
      <c r="GD87" s="31"/>
      <c r="GE87" s="31"/>
      <c r="GF87" s="31"/>
      <c r="GG87" s="31"/>
      <c r="GH87" s="31"/>
      <c r="GI87" s="31"/>
      <c r="GJ87" s="31"/>
      <c r="GK87" s="31"/>
      <c r="GL87" s="31"/>
      <c r="GM87" s="31"/>
      <c r="GN87" s="31"/>
      <c r="GO87" s="31"/>
      <c r="GP87" s="31"/>
      <c r="GQ87" s="31"/>
      <c r="GR87" s="31"/>
      <c r="GS87" s="31"/>
      <c r="GT87" s="31"/>
      <c r="GU87" s="31"/>
      <c r="GV87" s="31"/>
      <c r="GW87" s="31"/>
      <c r="GX87" s="31"/>
      <c r="GY87" s="31"/>
      <c r="GZ87" s="31"/>
      <c r="HA87" s="31"/>
      <c r="HB87" s="31"/>
      <c r="HC87" s="31"/>
      <c r="HD87" s="31"/>
      <c r="HE87" s="31"/>
      <c r="HF87" s="31"/>
      <c r="HG87" s="31"/>
      <c r="HH87" s="31"/>
      <c r="HI87" s="31"/>
      <c r="HJ87" s="31"/>
      <c r="HK87" s="31"/>
      <c r="HL87" s="31"/>
      <c r="HM87" s="31"/>
      <c r="HN87" s="31"/>
      <c r="HO87" s="31"/>
      <c r="HP87" s="31"/>
      <c r="HQ87" s="31"/>
      <c r="HR87" s="31"/>
    </row>
    <row r="88" spans="1:226" s="43" customFormat="1" ht="126.75" customHeight="1" x14ac:dyDescent="0.2">
      <c r="A88" s="15">
        <v>75</v>
      </c>
      <c r="B88" s="16" t="s">
        <v>406</v>
      </c>
      <c r="C88" s="17">
        <v>33</v>
      </c>
      <c r="D88" s="22" t="s">
        <v>83</v>
      </c>
      <c r="E88" s="57" t="s">
        <v>84</v>
      </c>
      <c r="F88" s="21" t="s">
        <v>85</v>
      </c>
      <c r="G88" s="37" t="s">
        <v>86</v>
      </c>
      <c r="H88" s="21" t="s">
        <v>407</v>
      </c>
      <c r="I88" s="23">
        <v>860000000</v>
      </c>
      <c r="J88" s="23">
        <v>860000000</v>
      </c>
      <c r="K88" s="24">
        <v>42608</v>
      </c>
      <c r="L88" s="24">
        <v>42643</v>
      </c>
      <c r="M88" s="24">
        <v>42661</v>
      </c>
      <c r="N88" s="36">
        <v>210</v>
      </c>
      <c r="O88" s="24">
        <v>42872</v>
      </c>
      <c r="P88" s="26" t="s">
        <v>408</v>
      </c>
      <c r="Q88" s="22" t="s">
        <v>409</v>
      </c>
      <c r="R88" s="28" t="s">
        <v>410</v>
      </c>
      <c r="S88" s="29" t="s">
        <v>411</v>
      </c>
      <c r="T88" s="59" t="s">
        <v>412</v>
      </c>
      <c r="U88" s="30" t="s">
        <v>34</v>
      </c>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c r="BK88" s="31"/>
      <c r="BL88" s="31"/>
      <c r="BM88" s="31"/>
      <c r="BN88" s="31"/>
      <c r="BO88" s="31"/>
      <c r="BP88" s="31"/>
      <c r="BQ88" s="31"/>
      <c r="BR88" s="31"/>
      <c r="BS88" s="31"/>
      <c r="BT88" s="31"/>
      <c r="BU88" s="31"/>
      <c r="BV88" s="31"/>
      <c r="BW88" s="31"/>
      <c r="BX88" s="31"/>
      <c r="BY88" s="31"/>
      <c r="BZ88" s="31"/>
      <c r="CA88" s="31"/>
      <c r="CB88" s="31"/>
      <c r="CC88" s="31"/>
      <c r="CD88" s="31"/>
      <c r="CE88" s="31"/>
      <c r="CF88" s="31"/>
      <c r="CG88" s="31"/>
      <c r="CH88" s="31"/>
      <c r="CI88" s="31"/>
      <c r="CJ88" s="31"/>
      <c r="CK88" s="31"/>
      <c r="CL88" s="31"/>
      <c r="CM88" s="31"/>
      <c r="CN88" s="31"/>
      <c r="CO88" s="31"/>
      <c r="CP88" s="31"/>
      <c r="CQ88" s="31"/>
      <c r="CR88" s="31"/>
      <c r="CS88" s="31"/>
      <c r="CT88" s="31"/>
      <c r="CU88" s="31"/>
      <c r="CV88" s="31"/>
      <c r="CW88" s="31"/>
      <c r="CX88" s="31"/>
      <c r="CY88" s="31"/>
      <c r="CZ88" s="31"/>
      <c r="DA88" s="31"/>
      <c r="DB88" s="31"/>
      <c r="DC88" s="31"/>
      <c r="DD88" s="31"/>
      <c r="DE88" s="31"/>
      <c r="DF88" s="31"/>
      <c r="DG88" s="31"/>
      <c r="DH88" s="31"/>
      <c r="DI88" s="31"/>
      <c r="DJ88" s="31"/>
      <c r="DK88" s="31"/>
      <c r="DL88" s="31"/>
      <c r="DM88" s="31"/>
      <c r="DN88" s="31"/>
      <c r="DO88" s="31"/>
      <c r="DP88" s="31"/>
      <c r="DQ88" s="31"/>
      <c r="DR88" s="31"/>
      <c r="DS88" s="31"/>
      <c r="DT88" s="31"/>
      <c r="DU88" s="31"/>
      <c r="DV88" s="31"/>
      <c r="DW88" s="31"/>
      <c r="DX88" s="31"/>
      <c r="DY88" s="31"/>
      <c r="DZ88" s="31"/>
      <c r="EA88" s="31"/>
      <c r="EB88" s="31"/>
      <c r="EC88" s="31"/>
      <c r="ED88" s="31"/>
      <c r="EE88" s="31"/>
      <c r="EF88" s="31"/>
      <c r="EG88" s="31"/>
      <c r="EH88" s="31"/>
      <c r="EI88" s="31"/>
      <c r="EJ88" s="31"/>
      <c r="EK88" s="31"/>
      <c r="EL88" s="31"/>
      <c r="EM88" s="31"/>
      <c r="EN88" s="31"/>
      <c r="EO88" s="31"/>
      <c r="EP88" s="31"/>
      <c r="EQ88" s="31"/>
      <c r="ER88" s="31"/>
      <c r="ES88" s="31"/>
      <c r="ET88" s="31"/>
      <c r="EU88" s="31"/>
      <c r="EV88" s="31"/>
      <c r="EW88" s="31"/>
      <c r="EX88" s="31"/>
      <c r="EY88" s="31"/>
      <c r="EZ88" s="31"/>
      <c r="FA88" s="31"/>
      <c r="FB88" s="31"/>
      <c r="FC88" s="31"/>
      <c r="FD88" s="31"/>
      <c r="FE88" s="31"/>
      <c r="FF88" s="31"/>
      <c r="FG88" s="31"/>
      <c r="FH88" s="31"/>
      <c r="FI88" s="31"/>
      <c r="FJ88" s="31"/>
      <c r="FK88" s="31"/>
      <c r="FL88" s="31"/>
      <c r="FM88" s="31"/>
      <c r="FN88" s="31"/>
      <c r="FO88" s="31"/>
      <c r="FP88" s="31"/>
      <c r="FQ88" s="31"/>
      <c r="FR88" s="31"/>
      <c r="FS88" s="31"/>
      <c r="FT88" s="31"/>
      <c r="FU88" s="31"/>
      <c r="FV88" s="31"/>
      <c r="FW88" s="31"/>
      <c r="FX88" s="31"/>
      <c r="FY88" s="31"/>
      <c r="FZ88" s="31"/>
      <c r="GA88" s="31"/>
      <c r="GB88" s="31"/>
      <c r="GC88" s="31"/>
      <c r="GD88" s="31"/>
      <c r="GE88" s="31"/>
      <c r="GF88" s="31"/>
      <c r="GG88" s="31"/>
      <c r="GH88" s="31"/>
      <c r="GI88" s="31"/>
      <c r="GJ88" s="31"/>
      <c r="GK88" s="31"/>
      <c r="GL88" s="31"/>
      <c r="GM88" s="31"/>
      <c r="GN88" s="31"/>
      <c r="GO88" s="31"/>
      <c r="GP88" s="31"/>
      <c r="GQ88" s="31"/>
      <c r="GR88" s="31"/>
      <c r="GS88" s="31"/>
      <c r="GT88" s="31"/>
      <c r="GU88" s="31"/>
      <c r="GV88" s="31"/>
      <c r="GW88" s="31"/>
      <c r="GX88" s="31"/>
      <c r="GY88" s="31"/>
      <c r="GZ88" s="31"/>
      <c r="HA88" s="31"/>
      <c r="HB88" s="31"/>
      <c r="HC88" s="31"/>
      <c r="HD88" s="31"/>
      <c r="HE88" s="31"/>
      <c r="HF88" s="31"/>
      <c r="HG88" s="31"/>
      <c r="HH88" s="31"/>
      <c r="HI88" s="31"/>
      <c r="HJ88" s="31"/>
      <c r="HK88" s="31"/>
      <c r="HL88" s="31"/>
      <c r="HM88" s="31"/>
      <c r="HN88" s="31"/>
      <c r="HO88" s="31"/>
      <c r="HP88" s="31"/>
      <c r="HQ88" s="31"/>
      <c r="HR88" s="31"/>
    </row>
    <row r="89" spans="1:226" s="43" customFormat="1" ht="86.25" customHeight="1" x14ac:dyDescent="0.2">
      <c r="A89" s="15">
        <v>76</v>
      </c>
      <c r="B89" s="41" t="s">
        <v>323</v>
      </c>
      <c r="C89" s="56" t="s">
        <v>239</v>
      </c>
      <c r="D89" s="92" t="s">
        <v>240</v>
      </c>
      <c r="E89" s="103">
        <v>311020301</v>
      </c>
      <c r="F89" s="104" t="s">
        <v>413</v>
      </c>
      <c r="G89" s="37" t="s">
        <v>86</v>
      </c>
      <c r="H89" s="37" t="s">
        <v>59</v>
      </c>
      <c r="I89" s="55">
        <v>15200000</v>
      </c>
      <c r="J89" s="55">
        <v>15200000</v>
      </c>
      <c r="K89" s="24">
        <v>42394</v>
      </c>
      <c r="L89" s="24">
        <v>42424</v>
      </c>
      <c r="M89" s="24">
        <v>42429</v>
      </c>
      <c r="N89" s="36">
        <v>120</v>
      </c>
      <c r="O89" s="24">
        <v>42549</v>
      </c>
      <c r="P89" s="40" t="s">
        <v>414</v>
      </c>
      <c r="Q89" s="59" t="s">
        <v>415</v>
      </c>
      <c r="R89" s="28" t="s">
        <v>416</v>
      </c>
      <c r="S89" s="33" t="s">
        <v>327</v>
      </c>
      <c r="T89" s="59" t="s">
        <v>417</v>
      </c>
      <c r="U89" s="30" t="s">
        <v>34</v>
      </c>
    </row>
    <row r="90" spans="1:226" s="43" customFormat="1" ht="174" customHeight="1" x14ac:dyDescent="0.2">
      <c r="A90" s="15">
        <v>77</v>
      </c>
      <c r="B90" s="41" t="s">
        <v>323</v>
      </c>
      <c r="C90" s="56" t="s">
        <v>377</v>
      </c>
      <c r="D90" s="18" t="s">
        <v>93</v>
      </c>
      <c r="E90" s="103">
        <v>3120105</v>
      </c>
      <c r="F90" s="51" t="s">
        <v>418</v>
      </c>
      <c r="G90" s="21" t="s">
        <v>27</v>
      </c>
      <c r="H90" s="37" t="s">
        <v>54</v>
      </c>
      <c r="I90" s="55">
        <v>17002897</v>
      </c>
      <c r="J90" s="55">
        <v>17002897</v>
      </c>
      <c r="K90" s="24">
        <v>42628</v>
      </c>
      <c r="L90" s="24">
        <v>42727</v>
      </c>
      <c r="M90" s="24">
        <v>42733</v>
      </c>
      <c r="N90" s="36">
        <v>30</v>
      </c>
      <c r="O90" s="24">
        <v>42763</v>
      </c>
      <c r="P90" s="94" t="s">
        <v>419</v>
      </c>
      <c r="Q90" s="37" t="s">
        <v>420</v>
      </c>
      <c r="R90" s="95" t="s">
        <v>421</v>
      </c>
      <c r="S90" s="30" t="s">
        <v>333</v>
      </c>
      <c r="T90" s="59" t="s">
        <v>422</v>
      </c>
      <c r="U90" s="30" t="s">
        <v>34</v>
      </c>
    </row>
    <row r="91" spans="1:226" s="43" customFormat="1" ht="117.75" customHeight="1" x14ac:dyDescent="0.2">
      <c r="A91" s="15">
        <v>78</v>
      </c>
      <c r="B91" s="105" t="s">
        <v>423</v>
      </c>
      <c r="C91" s="56" t="s">
        <v>239</v>
      </c>
      <c r="D91" s="18" t="s">
        <v>240</v>
      </c>
      <c r="E91" s="36">
        <v>311020301</v>
      </c>
      <c r="F91" s="20" t="s">
        <v>241</v>
      </c>
      <c r="G91" s="37" t="s">
        <v>86</v>
      </c>
      <c r="H91" s="22" t="s">
        <v>206</v>
      </c>
      <c r="I91" s="106">
        <v>32000000</v>
      </c>
      <c r="J91" s="106">
        <v>32000000</v>
      </c>
      <c r="K91" s="24">
        <v>42396</v>
      </c>
      <c r="L91" s="24">
        <v>42424</v>
      </c>
      <c r="M91" s="24">
        <v>42430</v>
      </c>
      <c r="N91" s="36">
        <v>120</v>
      </c>
      <c r="O91" s="24">
        <v>42552</v>
      </c>
      <c r="P91" s="94" t="s">
        <v>424</v>
      </c>
      <c r="Q91" s="59" t="s">
        <v>425</v>
      </c>
      <c r="R91" s="107" t="s">
        <v>426</v>
      </c>
      <c r="S91" s="29" t="s">
        <v>427</v>
      </c>
      <c r="T91" s="59" t="s">
        <v>428</v>
      </c>
      <c r="U91" s="30" t="s">
        <v>34</v>
      </c>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c r="BR91" s="31"/>
      <c r="BS91" s="31"/>
      <c r="BT91" s="31"/>
      <c r="BU91" s="31"/>
      <c r="BV91" s="31"/>
      <c r="BW91" s="31"/>
      <c r="BX91" s="31"/>
      <c r="BY91" s="31"/>
      <c r="BZ91" s="31"/>
      <c r="CA91" s="31"/>
      <c r="CB91" s="31"/>
      <c r="CC91" s="31"/>
      <c r="CD91" s="31"/>
      <c r="CE91" s="31"/>
      <c r="CF91" s="31"/>
      <c r="CG91" s="31"/>
      <c r="CH91" s="31"/>
      <c r="CI91" s="31"/>
      <c r="CJ91" s="31"/>
      <c r="CK91" s="31"/>
      <c r="CL91" s="31"/>
      <c r="CM91" s="31"/>
      <c r="CN91" s="31"/>
      <c r="CO91" s="31"/>
      <c r="CP91" s="31"/>
      <c r="CQ91" s="31"/>
      <c r="CR91" s="31"/>
      <c r="CS91" s="31"/>
      <c r="CT91" s="31"/>
      <c r="CU91" s="31"/>
      <c r="CV91" s="31"/>
      <c r="CW91" s="31"/>
      <c r="CX91" s="31"/>
      <c r="CY91" s="31"/>
      <c r="CZ91" s="31"/>
      <c r="DA91" s="31"/>
      <c r="DB91" s="31"/>
      <c r="DC91" s="31"/>
      <c r="DD91" s="31"/>
      <c r="DE91" s="31"/>
      <c r="DF91" s="31"/>
      <c r="DG91" s="31"/>
      <c r="DH91" s="31"/>
      <c r="DI91" s="31"/>
      <c r="DJ91" s="31"/>
      <c r="DK91" s="31"/>
      <c r="DL91" s="31"/>
      <c r="DM91" s="31"/>
      <c r="DN91" s="31"/>
      <c r="DO91" s="31"/>
      <c r="DP91" s="31"/>
      <c r="DQ91" s="31"/>
      <c r="DR91" s="31"/>
      <c r="DS91" s="31"/>
      <c r="DT91" s="31"/>
      <c r="DU91" s="31"/>
      <c r="DV91" s="31"/>
      <c r="DW91" s="31"/>
      <c r="DX91" s="31"/>
      <c r="DY91" s="31"/>
      <c r="DZ91" s="31"/>
      <c r="EA91" s="31"/>
      <c r="EB91" s="31"/>
      <c r="EC91" s="31"/>
      <c r="ED91" s="31"/>
      <c r="EE91" s="31"/>
      <c r="EF91" s="31"/>
      <c r="EG91" s="31"/>
      <c r="EH91" s="31"/>
      <c r="EI91" s="31"/>
      <c r="EJ91" s="31"/>
      <c r="EK91" s="31"/>
      <c r="EL91" s="31"/>
      <c r="EM91" s="31"/>
      <c r="EN91" s="31"/>
      <c r="EO91" s="31"/>
      <c r="EP91" s="31"/>
      <c r="EQ91" s="31"/>
      <c r="ER91" s="31"/>
      <c r="ES91" s="31"/>
      <c r="ET91" s="31"/>
      <c r="EU91" s="31"/>
      <c r="EV91" s="31"/>
      <c r="EW91" s="31"/>
      <c r="EX91" s="31"/>
      <c r="EY91" s="31"/>
      <c r="EZ91" s="31"/>
      <c r="FA91" s="31"/>
      <c r="FB91" s="31"/>
      <c r="FC91" s="31"/>
      <c r="FD91" s="31"/>
      <c r="FE91" s="31"/>
      <c r="FF91" s="31"/>
      <c r="FG91" s="31"/>
      <c r="FH91" s="31"/>
      <c r="FI91" s="31"/>
      <c r="FJ91" s="31"/>
      <c r="FK91" s="31"/>
      <c r="FL91" s="31"/>
      <c r="FM91" s="31"/>
      <c r="FN91" s="31"/>
      <c r="FO91" s="31"/>
      <c r="FP91" s="31"/>
      <c r="FQ91" s="31"/>
      <c r="FR91" s="31"/>
      <c r="FS91" s="31"/>
      <c r="FT91" s="31"/>
      <c r="FU91" s="31"/>
      <c r="FV91" s="31"/>
      <c r="FW91" s="31"/>
      <c r="FX91" s="31"/>
      <c r="FY91" s="31"/>
      <c r="FZ91" s="31"/>
      <c r="GA91" s="31"/>
      <c r="GB91" s="31"/>
      <c r="GC91" s="31"/>
      <c r="GD91" s="31"/>
      <c r="GE91" s="31"/>
      <c r="GF91" s="31"/>
      <c r="GG91" s="31"/>
      <c r="GH91" s="31"/>
      <c r="GI91" s="31"/>
      <c r="GJ91" s="31"/>
      <c r="GK91" s="31"/>
      <c r="GL91" s="31"/>
      <c r="GM91" s="31"/>
      <c r="GN91" s="31"/>
      <c r="GO91" s="31"/>
      <c r="GP91" s="31"/>
      <c r="GQ91" s="31"/>
      <c r="GR91" s="31"/>
      <c r="GS91" s="31"/>
      <c r="GT91" s="31"/>
      <c r="GU91" s="31"/>
      <c r="GV91" s="31"/>
      <c r="GW91" s="31"/>
      <c r="GX91" s="31"/>
      <c r="GY91" s="31"/>
      <c r="GZ91" s="31"/>
      <c r="HA91" s="31"/>
      <c r="HB91" s="31"/>
      <c r="HC91" s="31"/>
      <c r="HD91" s="31"/>
      <c r="HE91" s="31"/>
      <c r="HF91" s="31"/>
      <c r="HG91" s="31"/>
      <c r="HH91" s="31"/>
      <c r="HI91" s="31"/>
      <c r="HJ91" s="31"/>
      <c r="HK91" s="31"/>
      <c r="HL91" s="31"/>
      <c r="HM91" s="31"/>
      <c r="HN91" s="31"/>
      <c r="HO91" s="31"/>
      <c r="HP91" s="31"/>
      <c r="HQ91" s="31"/>
      <c r="HR91" s="31"/>
    </row>
    <row r="92" spans="1:226" s="109" customFormat="1" ht="109.5" customHeight="1" x14ac:dyDescent="0.2">
      <c r="A92" s="15">
        <v>79</v>
      </c>
      <c r="B92" s="21" t="s">
        <v>429</v>
      </c>
      <c r="C92" s="36">
        <v>31201</v>
      </c>
      <c r="D92" s="18" t="s">
        <v>93</v>
      </c>
      <c r="E92" s="19">
        <v>3120101</v>
      </c>
      <c r="F92" s="20" t="s">
        <v>94</v>
      </c>
      <c r="G92" s="21" t="s">
        <v>27</v>
      </c>
      <c r="H92" s="26" t="s">
        <v>54</v>
      </c>
      <c r="I92" s="23">
        <v>4140476</v>
      </c>
      <c r="J92" s="23">
        <v>4140476</v>
      </c>
      <c r="K92" s="24">
        <v>42475</v>
      </c>
      <c r="L92" s="24">
        <v>42663</v>
      </c>
      <c r="M92" s="24">
        <v>42664</v>
      </c>
      <c r="N92" s="36">
        <v>30</v>
      </c>
      <c r="O92" s="24">
        <v>42694</v>
      </c>
      <c r="P92" s="70" t="s">
        <v>430</v>
      </c>
      <c r="Q92" s="30" t="s">
        <v>431</v>
      </c>
      <c r="R92" s="28" t="s">
        <v>432</v>
      </c>
      <c r="S92" s="81" t="s">
        <v>433</v>
      </c>
      <c r="T92" s="59" t="s">
        <v>434</v>
      </c>
      <c r="U92" s="30" t="s">
        <v>34</v>
      </c>
      <c r="V92" s="108"/>
      <c r="W92" s="108"/>
      <c r="X92" s="108"/>
      <c r="Y92" s="108"/>
      <c r="Z92" s="108"/>
      <c r="AA92" s="108"/>
      <c r="AB92" s="108"/>
      <c r="AC92" s="108"/>
      <c r="AD92" s="108"/>
      <c r="AE92" s="108"/>
      <c r="AF92" s="108"/>
      <c r="AG92" s="108"/>
      <c r="AH92" s="108"/>
      <c r="AI92" s="108"/>
      <c r="AJ92" s="108"/>
      <c r="AK92" s="108"/>
      <c r="AL92" s="108"/>
      <c r="AM92" s="108"/>
      <c r="AN92" s="108"/>
      <c r="AO92" s="108"/>
      <c r="AP92" s="108"/>
      <c r="AQ92" s="108"/>
      <c r="AR92" s="108"/>
      <c r="AS92" s="108"/>
      <c r="AT92" s="108"/>
      <c r="AU92" s="108"/>
      <c r="AV92" s="108"/>
      <c r="AW92" s="108"/>
      <c r="AX92" s="108"/>
      <c r="AY92" s="108"/>
      <c r="AZ92" s="108"/>
      <c r="BA92" s="108"/>
      <c r="BB92" s="108"/>
      <c r="BC92" s="108"/>
      <c r="BD92" s="108"/>
      <c r="BE92" s="108"/>
      <c r="BF92" s="108"/>
      <c r="BG92" s="108"/>
      <c r="BH92" s="108"/>
      <c r="BI92" s="108"/>
      <c r="BJ92" s="108"/>
      <c r="BK92" s="108"/>
      <c r="BL92" s="108"/>
      <c r="BM92" s="108"/>
      <c r="BN92" s="108"/>
      <c r="BO92" s="108"/>
      <c r="BP92" s="108"/>
      <c r="BQ92" s="108"/>
      <c r="BR92" s="108"/>
      <c r="BS92" s="108"/>
      <c r="BT92" s="108"/>
      <c r="BU92" s="108"/>
      <c r="BV92" s="108"/>
      <c r="BW92" s="108"/>
      <c r="BX92" s="108"/>
      <c r="BY92" s="108"/>
      <c r="BZ92" s="108"/>
      <c r="CA92" s="108"/>
      <c r="CB92" s="108"/>
      <c r="CC92" s="108"/>
      <c r="CD92" s="108"/>
      <c r="CE92" s="108"/>
      <c r="CF92" s="108"/>
      <c r="CG92" s="108"/>
      <c r="CH92" s="108"/>
      <c r="CI92" s="108"/>
      <c r="CJ92" s="108"/>
      <c r="CK92" s="108"/>
      <c r="CL92" s="108"/>
      <c r="CM92" s="108"/>
      <c r="CN92" s="108"/>
      <c r="CO92" s="108"/>
      <c r="CP92" s="108"/>
      <c r="CQ92" s="108"/>
      <c r="CR92" s="108"/>
      <c r="CS92" s="108"/>
      <c r="CT92" s="108"/>
      <c r="CU92" s="108"/>
      <c r="CV92" s="108"/>
      <c r="CW92" s="108"/>
      <c r="CX92" s="108"/>
      <c r="CY92" s="108"/>
      <c r="CZ92" s="108"/>
      <c r="DA92" s="108"/>
      <c r="DB92" s="108"/>
      <c r="DC92" s="108"/>
      <c r="DD92" s="108"/>
      <c r="DE92" s="108"/>
      <c r="DF92" s="108"/>
      <c r="DG92" s="108"/>
      <c r="DH92" s="108"/>
      <c r="DI92" s="108"/>
      <c r="DJ92" s="108"/>
      <c r="DK92" s="108"/>
      <c r="DL92" s="108"/>
      <c r="DM92" s="108"/>
      <c r="DN92" s="108"/>
      <c r="DO92" s="108"/>
      <c r="DP92" s="108"/>
      <c r="DQ92" s="108"/>
      <c r="DR92" s="108"/>
      <c r="DS92" s="108"/>
      <c r="DT92" s="108"/>
      <c r="DU92" s="108"/>
      <c r="DV92" s="108"/>
      <c r="DW92" s="108"/>
      <c r="DX92" s="108"/>
      <c r="DY92" s="108"/>
      <c r="DZ92" s="108"/>
      <c r="EA92" s="108"/>
      <c r="EB92" s="108"/>
      <c r="EC92" s="108"/>
      <c r="ED92" s="108"/>
      <c r="EE92" s="108"/>
      <c r="EF92" s="108"/>
      <c r="EG92" s="108"/>
      <c r="EH92" s="108"/>
      <c r="EI92" s="108"/>
      <c r="EJ92" s="108"/>
      <c r="EK92" s="108"/>
      <c r="EL92" s="108"/>
      <c r="EM92" s="108"/>
      <c r="EN92" s="108"/>
      <c r="EO92" s="108"/>
      <c r="EP92" s="108"/>
      <c r="EQ92" s="108"/>
      <c r="ER92" s="108"/>
      <c r="ES92" s="108"/>
      <c r="ET92" s="108"/>
      <c r="EU92" s="108"/>
      <c r="EV92" s="108"/>
      <c r="EW92" s="108"/>
      <c r="EX92" s="108"/>
      <c r="EY92" s="108"/>
      <c r="EZ92" s="108"/>
      <c r="FA92" s="108"/>
      <c r="FB92" s="108"/>
      <c r="FC92" s="108"/>
      <c r="FD92" s="108"/>
      <c r="FE92" s="108"/>
      <c r="FF92" s="108"/>
      <c r="FG92" s="108"/>
      <c r="FH92" s="108"/>
      <c r="FI92" s="108"/>
      <c r="FJ92" s="108"/>
      <c r="FK92" s="108"/>
      <c r="FL92" s="108"/>
      <c r="FM92" s="108"/>
      <c r="FN92" s="108"/>
      <c r="FO92" s="108"/>
      <c r="FP92" s="108"/>
      <c r="FQ92" s="108"/>
      <c r="FR92" s="108"/>
      <c r="FS92" s="108"/>
      <c r="FT92" s="108"/>
      <c r="FU92" s="108"/>
      <c r="FV92" s="108"/>
      <c r="FW92" s="108"/>
      <c r="FX92" s="108"/>
      <c r="FY92" s="108"/>
      <c r="FZ92" s="108"/>
      <c r="GA92" s="108"/>
      <c r="GB92" s="108"/>
      <c r="GC92" s="108"/>
      <c r="GD92" s="108"/>
      <c r="GE92" s="108"/>
      <c r="GF92" s="108"/>
      <c r="GG92" s="108"/>
      <c r="GH92" s="108"/>
      <c r="GI92" s="108"/>
      <c r="GJ92" s="108"/>
      <c r="GK92" s="108"/>
      <c r="GL92" s="108"/>
      <c r="GM92" s="108"/>
      <c r="GN92" s="108"/>
      <c r="GO92" s="108"/>
      <c r="GP92" s="108"/>
      <c r="GQ92" s="108"/>
      <c r="GR92" s="108"/>
      <c r="GS92" s="108"/>
      <c r="GT92" s="108"/>
      <c r="GU92" s="108"/>
      <c r="GV92" s="108"/>
      <c r="GW92" s="108"/>
      <c r="GX92" s="108"/>
      <c r="GY92" s="108"/>
      <c r="GZ92" s="108"/>
      <c r="HA92" s="108"/>
      <c r="HB92" s="108"/>
      <c r="HC92" s="108"/>
      <c r="HD92" s="108"/>
      <c r="HE92" s="108"/>
      <c r="HF92" s="108"/>
      <c r="HG92" s="108"/>
      <c r="HH92" s="108"/>
      <c r="HI92" s="108"/>
      <c r="HJ92" s="108"/>
      <c r="HK92" s="108"/>
      <c r="HL92" s="108"/>
      <c r="HM92" s="108"/>
      <c r="HN92" s="108"/>
      <c r="HO92" s="108"/>
      <c r="HP92" s="108"/>
      <c r="HQ92" s="108"/>
      <c r="HR92" s="108"/>
    </row>
    <row r="93" spans="1:226" s="109" customFormat="1" ht="143.25" customHeight="1" x14ac:dyDescent="0.2">
      <c r="A93" s="15">
        <v>80</v>
      </c>
      <c r="B93" s="21" t="s">
        <v>429</v>
      </c>
      <c r="C93" s="36">
        <v>31201</v>
      </c>
      <c r="D93" s="18" t="s">
        <v>93</v>
      </c>
      <c r="E93" s="50">
        <v>3120104</v>
      </c>
      <c r="F93" s="21" t="s">
        <v>384</v>
      </c>
      <c r="G93" s="21" t="s">
        <v>133</v>
      </c>
      <c r="H93" s="26" t="s">
        <v>106</v>
      </c>
      <c r="I93" s="58">
        <v>104153362</v>
      </c>
      <c r="J93" s="58">
        <v>104153362</v>
      </c>
      <c r="K93" s="24">
        <v>42556</v>
      </c>
      <c r="L93" s="24">
        <v>42720</v>
      </c>
      <c r="M93" s="24">
        <v>42731</v>
      </c>
      <c r="N93" s="36">
        <v>180</v>
      </c>
      <c r="O93" s="24">
        <v>42911</v>
      </c>
      <c r="P93" s="49" t="s">
        <v>435</v>
      </c>
      <c r="Q93" s="110" t="s">
        <v>436</v>
      </c>
      <c r="R93" s="28" t="s">
        <v>437</v>
      </c>
      <c r="S93" s="81" t="s">
        <v>433</v>
      </c>
      <c r="T93" s="59" t="s">
        <v>438</v>
      </c>
      <c r="U93" s="30" t="s">
        <v>34</v>
      </c>
      <c r="V93" s="108"/>
      <c r="W93" s="108"/>
      <c r="X93" s="108"/>
      <c r="Y93" s="108"/>
      <c r="Z93" s="108"/>
      <c r="AA93" s="108"/>
      <c r="AB93" s="108"/>
      <c r="AC93" s="108"/>
      <c r="AD93" s="108"/>
      <c r="AE93" s="108"/>
      <c r="AF93" s="108"/>
      <c r="AG93" s="108"/>
      <c r="AH93" s="108"/>
      <c r="AI93" s="108"/>
      <c r="AJ93" s="108"/>
      <c r="AK93" s="108"/>
      <c r="AL93" s="108"/>
      <c r="AM93" s="108"/>
      <c r="AN93" s="108"/>
      <c r="AO93" s="108"/>
      <c r="AP93" s="108"/>
      <c r="AQ93" s="108"/>
      <c r="AR93" s="108"/>
      <c r="AS93" s="108"/>
      <c r="AT93" s="108"/>
      <c r="AU93" s="108"/>
      <c r="AV93" s="108"/>
      <c r="AW93" s="108"/>
      <c r="AX93" s="108"/>
      <c r="AY93" s="108"/>
      <c r="AZ93" s="108"/>
      <c r="BA93" s="108"/>
      <c r="BB93" s="108"/>
      <c r="BC93" s="108"/>
      <c r="BD93" s="108"/>
      <c r="BE93" s="108"/>
      <c r="BF93" s="108"/>
      <c r="BG93" s="108"/>
      <c r="BH93" s="108"/>
      <c r="BI93" s="108"/>
      <c r="BJ93" s="108"/>
      <c r="BK93" s="108"/>
      <c r="BL93" s="108"/>
      <c r="BM93" s="108"/>
      <c r="BN93" s="108"/>
      <c r="BO93" s="108"/>
      <c r="BP93" s="108"/>
      <c r="BQ93" s="108"/>
      <c r="BR93" s="108"/>
      <c r="BS93" s="108"/>
      <c r="BT93" s="108"/>
      <c r="BU93" s="108"/>
      <c r="BV93" s="108"/>
      <c r="BW93" s="108"/>
      <c r="BX93" s="108"/>
      <c r="BY93" s="108"/>
      <c r="BZ93" s="108"/>
      <c r="CA93" s="108"/>
      <c r="CB93" s="108"/>
      <c r="CC93" s="108"/>
      <c r="CD93" s="108"/>
      <c r="CE93" s="108"/>
      <c r="CF93" s="108"/>
      <c r="CG93" s="108"/>
      <c r="CH93" s="108"/>
      <c r="CI93" s="108"/>
      <c r="CJ93" s="108"/>
      <c r="CK93" s="108"/>
      <c r="CL93" s="108"/>
      <c r="CM93" s="108"/>
      <c r="CN93" s="108"/>
      <c r="CO93" s="108"/>
      <c r="CP93" s="108"/>
      <c r="CQ93" s="108"/>
      <c r="CR93" s="108"/>
      <c r="CS93" s="108"/>
      <c r="CT93" s="108"/>
      <c r="CU93" s="108"/>
      <c r="CV93" s="108"/>
      <c r="CW93" s="108"/>
      <c r="CX93" s="108"/>
      <c r="CY93" s="108"/>
      <c r="CZ93" s="108"/>
      <c r="DA93" s="108"/>
      <c r="DB93" s="108"/>
      <c r="DC93" s="108"/>
      <c r="DD93" s="108"/>
      <c r="DE93" s="108"/>
      <c r="DF93" s="108"/>
      <c r="DG93" s="108"/>
      <c r="DH93" s="108"/>
      <c r="DI93" s="108"/>
      <c r="DJ93" s="108"/>
      <c r="DK93" s="108"/>
      <c r="DL93" s="108"/>
      <c r="DM93" s="108"/>
      <c r="DN93" s="108"/>
      <c r="DO93" s="108"/>
      <c r="DP93" s="108"/>
      <c r="DQ93" s="108"/>
      <c r="DR93" s="108"/>
      <c r="DS93" s="108"/>
      <c r="DT93" s="108"/>
      <c r="DU93" s="108"/>
      <c r="DV93" s="108"/>
      <c r="DW93" s="108"/>
      <c r="DX93" s="108"/>
      <c r="DY93" s="108"/>
      <c r="DZ93" s="108"/>
      <c r="EA93" s="108"/>
      <c r="EB93" s="108"/>
      <c r="EC93" s="108"/>
      <c r="ED93" s="108"/>
      <c r="EE93" s="108"/>
      <c r="EF93" s="108"/>
      <c r="EG93" s="108"/>
      <c r="EH93" s="108"/>
      <c r="EI93" s="108"/>
      <c r="EJ93" s="108"/>
      <c r="EK93" s="108"/>
      <c r="EL93" s="108"/>
      <c r="EM93" s="108"/>
      <c r="EN93" s="108"/>
      <c r="EO93" s="108"/>
      <c r="EP93" s="108"/>
      <c r="EQ93" s="108"/>
      <c r="ER93" s="108"/>
      <c r="ES93" s="108"/>
      <c r="ET93" s="108"/>
      <c r="EU93" s="108"/>
      <c r="EV93" s="108"/>
      <c r="EW93" s="108"/>
      <c r="EX93" s="108"/>
      <c r="EY93" s="108"/>
      <c r="EZ93" s="108"/>
      <c r="FA93" s="108"/>
      <c r="FB93" s="108"/>
      <c r="FC93" s="108"/>
      <c r="FD93" s="108"/>
      <c r="FE93" s="108"/>
      <c r="FF93" s="108"/>
      <c r="FG93" s="108"/>
      <c r="FH93" s="108"/>
      <c r="FI93" s="108"/>
      <c r="FJ93" s="108"/>
      <c r="FK93" s="108"/>
      <c r="FL93" s="108"/>
      <c r="FM93" s="108"/>
      <c r="FN93" s="108"/>
      <c r="FO93" s="108"/>
      <c r="FP93" s="108"/>
      <c r="FQ93" s="108"/>
      <c r="FR93" s="108"/>
      <c r="FS93" s="108"/>
      <c r="FT93" s="108"/>
      <c r="FU93" s="108"/>
      <c r="FV93" s="108"/>
      <c r="FW93" s="108"/>
      <c r="FX93" s="108"/>
      <c r="FY93" s="108"/>
      <c r="FZ93" s="108"/>
      <c r="GA93" s="108"/>
      <c r="GB93" s="108"/>
      <c r="GC93" s="108"/>
      <c r="GD93" s="108"/>
      <c r="GE93" s="108"/>
      <c r="GF93" s="108"/>
      <c r="GG93" s="108"/>
      <c r="GH93" s="108"/>
      <c r="GI93" s="108"/>
      <c r="GJ93" s="108"/>
      <c r="GK93" s="108"/>
      <c r="GL93" s="108"/>
      <c r="GM93" s="108"/>
      <c r="GN93" s="108"/>
      <c r="GO93" s="108"/>
      <c r="GP93" s="108"/>
      <c r="GQ93" s="108"/>
      <c r="GR93" s="108"/>
      <c r="GS93" s="108"/>
      <c r="GT93" s="108"/>
      <c r="GU93" s="108"/>
      <c r="GV93" s="108"/>
      <c r="GW93" s="108"/>
      <c r="GX93" s="108"/>
      <c r="GY93" s="108"/>
      <c r="GZ93" s="108"/>
      <c r="HA93" s="108"/>
      <c r="HB93" s="108"/>
      <c r="HC93" s="108"/>
      <c r="HD93" s="108"/>
      <c r="HE93" s="108"/>
      <c r="HF93" s="108"/>
      <c r="HG93" s="108"/>
      <c r="HH93" s="108"/>
      <c r="HI93" s="108"/>
      <c r="HJ93" s="108"/>
      <c r="HK93" s="108"/>
      <c r="HL93" s="108"/>
      <c r="HM93" s="108"/>
      <c r="HN93" s="108"/>
      <c r="HO93" s="108"/>
      <c r="HP93" s="108"/>
      <c r="HQ93" s="108"/>
      <c r="HR93" s="108"/>
    </row>
    <row r="94" spans="1:226" s="109" customFormat="1" ht="247.5" customHeight="1" x14ac:dyDescent="0.2">
      <c r="A94" s="15">
        <v>81</v>
      </c>
      <c r="B94" s="21" t="s">
        <v>429</v>
      </c>
      <c r="C94" s="36">
        <v>31201</v>
      </c>
      <c r="D94" s="18" t="s">
        <v>93</v>
      </c>
      <c r="E94" s="50">
        <v>3120103</v>
      </c>
      <c r="F94" s="21" t="s">
        <v>439</v>
      </c>
      <c r="G94" s="21" t="s">
        <v>133</v>
      </c>
      <c r="H94" s="26" t="s">
        <v>106</v>
      </c>
      <c r="I94" s="111">
        <v>108318032</v>
      </c>
      <c r="J94" s="111">
        <v>108318032</v>
      </c>
      <c r="K94" s="24">
        <v>42348</v>
      </c>
      <c r="L94" s="24">
        <v>42425</v>
      </c>
      <c r="M94" s="24">
        <v>42430</v>
      </c>
      <c r="N94" s="36">
        <v>365</v>
      </c>
      <c r="O94" s="24">
        <v>42795</v>
      </c>
      <c r="P94" s="33" t="s">
        <v>440</v>
      </c>
      <c r="Q94" s="110" t="s">
        <v>441</v>
      </c>
      <c r="R94" s="112" t="s">
        <v>442</v>
      </c>
      <c r="S94" s="81" t="s">
        <v>433</v>
      </c>
      <c r="T94" s="59" t="s">
        <v>443</v>
      </c>
      <c r="U94" s="30" t="s">
        <v>34</v>
      </c>
      <c r="V94" s="67"/>
      <c r="W94" s="67"/>
      <c r="X94" s="67"/>
      <c r="Y94" s="67"/>
      <c r="Z94" s="67"/>
      <c r="AA94" s="67"/>
      <c r="AB94" s="67"/>
      <c r="AC94" s="67"/>
      <c r="AD94" s="67"/>
      <c r="AE94" s="67"/>
      <c r="AF94" s="67"/>
      <c r="AG94" s="67"/>
      <c r="AH94" s="67"/>
      <c r="AI94" s="67"/>
      <c r="AJ94" s="67"/>
      <c r="AK94" s="67"/>
      <c r="AL94" s="67"/>
      <c r="AM94" s="67"/>
      <c r="AN94" s="67"/>
      <c r="AO94" s="67"/>
      <c r="AP94" s="67"/>
      <c r="AQ94" s="67"/>
      <c r="AR94" s="67"/>
      <c r="AS94" s="67"/>
      <c r="AT94" s="67"/>
      <c r="AU94" s="67"/>
      <c r="AV94" s="67"/>
      <c r="AW94" s="67"/>
      <c r="AX94" s="67"/>
      <c r="AY94" s="67"/>
      <c r="AZ94" s="67"/>
      <c r="BA94" s="67"/>
      <c r="BB94" s="67"/>
      <c r="BC94" s="67"/>
      <c r="BD94" s="67"/>
      <c r="BE94" s="67"/>
      <c r="BF94" s="67"/>
      <c r="BG94" s="67"/>
      <c r="BH94" s="67"/>
      <c r="BI94" s="67"/>
      <c r="BJ94" s="67"/>
      <c r="BK94" s="67"/>
      <c r="BL94" s="67"/>
      <c r="BM94" s="67"/>
      <c r="BN94" s="67"/>
      <c r="BO94" s="67"/>
      <c r="BP94" s="67"/>
      <c r="BQ94" s="67"/>
      <c r="BR94" s="67"/>
      <c r="BS94" s="67"/>
      <c r="BT94" s="67"/>
      <c r="BU94" s="67"/>
      <c r="BV94" s="67"/>
      <c r="BW94" s="67"/>
      <c r="BX94" s="67"/>
      <c r="BY94" s="67"/>
      <c r="BZ94" s="67"/>
      <c r="CA94" s="67"/>
      <c r="CB94" s="67"/>
      <c r="CC94" s="67"/>
      <c r="CD94" s="67"/>
      <c r="CE94" s="67"/>
      <c r="CF94" s="67"/>
      <c r="CG94" s="67"/>
      <c r="CH94" s="67"/>
      <c r="CI94" s="67"/>
      <c r="CJ94" s="67"/>
      <c r="CK94" s="67"/>
      <c r="CL94" s="67"/>
      <c r="CM94" s="67"/>
      <c r="CN94" s="67"/>
      <c r="CO94" s="67"/>
      <c r="CP94" s="67"/>
      <c r="CQ94" s="67"/>
      <c r="CR94" s="67"/>
      <c r="CS94" s="67"/>
      <c r="CT94" s="67"/>
      <c r="CU94" s="67"/>
      <c r="CV94" s="67"/>
      <c r="CW94" s="67"/>
      <c r="CX94" s="67"/>
      <c r="CY94" s="67"/>
      <c r="CZ94" s="67"/>
      <c r="DA94" s="67"/>
      <c r="DB94" s="67"/>
      <c r="DC94" s="67"/>
      <c r="DD94" s="67"/>
      <c r="DE94" s="67"/>
      <c r="DF94" s="67"/>
      <c r="DG94" s="67"/>
      <c r="DH94" s="67"/>
      <c r="DI94" s="67"/>
      <c r="DJ94" s="67"/>
      <c r="DK94" s="67"/>
      <c r="DL94" s="67"/>
      <c r="DM94" s="67"/>
      <c r="DN94" s="67"/>
      <c r="DO94" s="67"/>
      <c r="DP94" s="67"/>
      <c r="DQ94" s="67"/>
      <c r="DR94" s="67"/>
      <c r="DS94" s="67"/>
      <c r="DT94" s="67"/>
      <c r="DU94" s="67"/>
      <c r="DV94" s="67"/>
      <c r="DW94" s="67"/>
      <c r="DX94" s="67"/>
      <c r="DY94" s="67"/>
      <c r="DZ94" s="67"/>
      <c r="EA94" s="67"/>
      <c r="EB94" s="67"/>
      <c r="EC94" s="67"/>
      <c r="ED94" s="67"/>
      <c r="EE94" s="67"/>
      <c r="EF94" s="67"/>
      <c r="EG94" s="67"/>
      <c r="EH94" s="67"/>
      <c r="EI94" s="67"/>
      <c r="EJ94" s="67"/>
      <c r="EK94" s="67"/>
      <c r="EL94" s="67"/>
      <c r="EM94" s="67"/>
      <c r="EN94" s="67"/>
      <c r="EO94" s="67"/>
      <c r="EP94" s="67"/>
      <c r="EQ94" s="67"/>
      <c r="ER94" s="67"/>
      <c r="ES94" s="67"/>
      <c r="ET94" s="67"/>
      <c r="EU94" s="67"/>
      <c r="EV94" s="67"/>
      <c r="EW94" s="67"/>
      <c r="EX94" s="67"/>
      <c r="EY94" s="67"/>
      <c r="EZ94" s="67"/>
      <c r="FA94" s="67"/>
      <c r="FB94" s="67"/>
      <c r="FC94" s="67"/>
      <c r="FD94" s="67"/>
      <c r="FE94" s="67"/>
      <c r="FF94" s="67"/>
      <c r="FG94" s="67"/>
      <c r="FH94" s="67"/>
      <c r="FI94" s="67"/>
      <c r="FJ94" s="67"/>
      <c r="FK94" s="67"/>
      <c r="FL94" s="67"/>
      <c r="FM94" s="67"/>
      <c r="FN94" s="67"/>
      <c r="FO94" s="67"/>
      <c r="FP94" s="67"/>
      <c r="FQ94" s="67"/>
      <c r="FR94" s="67"/>
      <c r="FS94" s="67"/>
      <c r="FT94" s="67"/>
      <c r="FU94" s="67"/>
      <c r="FV94" s="67"/>
      <c r="FW94" s="67"/>
      <c r="FX94" s="67"/>
      <c r="FY94" s="67"/>
      <c r="FZ94" s="67"/>
      <c r="GA94" s="67"/>
      <c r="GB94" s="67"/>
      <c r="GC94" s="67"/>
      <c r="GD94" s="67"/>
      <c r="GE94" s="67"/>
      <c r="GF94" s="67"/>
      <c r="GG94" s="67"/>
      <c r="GH94" s="67"/>
      <c r="GI94" s="67"/>
      <c r="GJ94" s="67"/>
      <c r="GK94" s="67"/>
      <c r="GL94" s="67"/>
      <c r="GM94" s="67"/>
      <c r="GN94" s="67"/>
      <c r="GO94" s="67"/>
      <c r="GP94" s="67"/>
      <c r="GQ94" s="67"/>
      <c r="GR94" s="67"/>
      <c r="GS94" s="67"/>
      <c r="GT94" s="67"/>
      <c r="GU94" s="67"/>
      <c r="GV94" s="67"/>
      <c r="GW94" s="67"/>
      <c r="GX94" s="67"/>
      <c r="GY94" s="67"/>
      <c r="GZ94" s="67"/>
      <c r="HA94" s="67"/>
      <c r="HB94" s="67"/>
      <c r="HC94" s="67"/>
      <c r="HD94" s="67"/>
      <c r="HE94" s="67"/>
      <c r="HF94" s="67"/>
      <c r="HG94" s="67"/>
      <c r="HH94" s="67"/>
      <c r="HI94" s="67"/>
      <c r="HJ94" s="67"/>
      <c r="HK94" s="67"/>
      <c r="HL94" s="67"/>
      <c r="HM94" s="67"/>
      <c r="HN94" s="67"/>
      <c r="HO94" s="67"/>
      <c r="HP94" s="67"/>
      <c r="HQ94" s="67"/>
      <c r="HR94" s="67"/>
    </row>
    <row r="95" spans="1:226" s="43" customFormat="1" ht="101.25" customHeight="1" x14ac:dyDescent="0.2">
      <c r="A95" s="15">
        <v>82</v>
      </c>
      <c r="B95" s="21" t="s">
        <v>429</v>
      </c>
      <c r="C95" s="17" t="s">
        <v>24</v>
      </c>
      <c r="D95" s="18" t="s">
        <v>25</v>
      </c>
      <c r="E95" s="50">
        <v>312020501</v>
      </c>
      <c r="F95" s="21" t="s">
        <v>444</v>
      </c>
      <c r="G95" s="21" t="s">
        <v>27</v>
      </c>
      <c r="H95" s="26" t="s">
        <v>106</v>
      </c>
      <c r="I95" s="58">
        <v>17944416</v>
      </c>
      <c r="J95" s="58">
        <v>17944416</v>
      </c>
      <c r="K95" s="24">
        <v>42592</v>
      </c>
      <c r="L95" s="24">
        <v>42671</v>
      </c>
      <c r="M95" s="24">
        <v>42676</v>
      </c>
      <c r="N95" s="36">
        <v>60</v>
      </c>
      <c r="O95" s="24">
        <v>42736</v>
      </c>
      <c r="P95" s="33" t="s">
        <v>445</v>
      </c>
      <c r="Q95" s="30" t="s">
        <v>446</v>
      </c>
      <c r="R95" s="112" t="s">
        <v>447</v>
      </c>
      <c r="S95" s="81" t="s">
        <v>433</v>
      </c>
      <c r="T95" s="59" t="s">
        <v>448</v>
      </c>
      <c r="U95" s="30" t="s">
        <v>34</v>
      </c>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8"/>
      <c r="AZ95" s="108"/>
      <c r="BA95" s="108"/>
      <c r="BB95" s="108"/>
      <c r="BC95" s="108"/>
      <c r="BD95" s="108"/>
      <c r="BE95" s="108"/>
      <c r="BF95" s="108"/>
      <c r="BG95" s="108"/>
      <c r="BH95" s="108"/>
      <c r="BI95" s="108"/>
      <c r="BJ95" s="108"/>
      <c r="BK95" s="108"/>
      <c r="BL95" s="108"/>
      <c r="BM95" s="108"/>
      <c r="BN95" s="108"/>
      <c r="BO95" s="108"/>
      <c r="BP95" s="108"/>
      <c r="BQ95" s="108"/>
      <c r="BR95" s="108"/>
      <c r="BS95" s="108"/>
      <c r="BT95" s="108"/>
      <c r="BU95" s="108"/>
      <c r="BV95" s="108"/>
      <c r="BW95" s="108"/>
      <c r="BX95" s="108"/>
      <c r="BY95" s="108"/>
      <c r="BZ95" s="108"/>
      <c r="CA95" s="108"/>
      <c r="CB95" s="108"/>
      <c r="CC95" s="108"/>
      <c r="CD95" s="108"/>
      <c r="CE95" s="108"/>
      <c r="CF95" s="108"/>
      <c r="CG95" s="108"/>
      <c r="CH95" s="108"/>
      <c r="CI95" s="108"/>
      <c r="CJ95" s="108"/>
      <c r="CK95" s="108"/>
      <c r="CL95" s="108"/>
      <c r="CM95" s="108"/>
      <c r="CN95" s="108"/>
      <c r="CO95" s="108"/>
      <c r="CP95" s="108"/>
      <c r="CQ95" s="108"/>
      <c r="CR95" s="108"/>
      <c r="CS95" s="108"/>
      <c r="CT95" s="108"/>
      <c r="CU95" s="108"/>
      <c r="CV95" s="108"/>
      <c r="CW95" s="108"/>
      <c r="CX95" s="108"/>
      <c r="CY95" s="108"/>
      <c r="CZ95" s="108"/>
      <c r="DA95" s="108"/>
      <c r="DB95" s="108"/>
      <c r="DC95" s="108"/>
      <c r="DD95" s="108"/>
      <c r="DE95" s="108"/>
      <c r="DF95" s="108"/>
      <c r="DG95" s="108"/>
      <c r="DH95" s="108"/>
      <c r="DI95" s="108"/>
      <c r="DJ95" s="108"/>
      <c r="DK95" s="108"/>
      <c r="DL95" s="108"/>
      <c r="DM95" s="108"/>
      <c r="DN95" s="108"/>
      <c r="DO95" s="108"/>
      <c r="DP95" s="108"/>
      <c r="DQ95" s="108"/>
      <c r="DR95" s="108"/>
      <c r="DS95" s="108"/>
      <c r="DT95" s="108"/>
      <c r="DU95" s="108"/>
      <c r="DV95" s="108"/>
      <c r="DW95" s="108"/>
      <c r="DX95" s="108"/>
      <c r="DY95" s="108"/>
      <c r="DZ95" s="108"/>
      <c r="EA95" s="108"/>
      <c r="EB95" s="108"/>
      <c r="EC95" s="108"/>
      <c r="ED95" s="108"/>
      <c r="EE95" s="108"/>
      <c r="EF95" s="108"/>
      <c r="EG95" s="108"/>
      <c r="EH95" s="108"/>
      <c r="EI95" s="108"/>
      <c r="EJ95" s="108"/>
      <c r="EK95" s="108"/>
      <c r="EL95" s="108"/>
      <c r="EM95" s="108"/>
      <c r="EN95" s="108"/>
      <c r="EO95" s="108"/>
      <c r="EP95" s="108"/>
      <c r="EQ95" s="108"/>
      <c r="ER95" s="108"/>
      <c r="ES95" s="108"/>
      <c r="ET95" s="108"/>
      <c r="EU95" s="108"/>
      <c r="EV95" s="108"/>
      <c r="EW95" s="108"/>
      <c r="EX95" s="108"/>
      <c r="EY95" s="108"/>
      <c r="EZ95" s="108"/>
      <c r="FA95" s="108"/>
      <c r="FB95" s="108"/>
      <c r="FC95" s="108"/>
      <c r="FD95" s="108"/>
      <c r="FE95" s="108"/>
      <c r="FF95" s="108"/>
      <c r="FG95" s="108"/>
      <c r="FH95" s="108"/>
      <c r="FI95" s="108"/>
      <c r="FJ95" s="108"/>
      <c r="FK95" s="108"/>
      <c r="FL95" s="108"/>
      <c r="FM95" s="108"/>
      <c r="FN95" s="108"/>
      <c r="FO95" s="108"/>
      <c r="FP95" s="108"/>
      <c r="FQ95" s="108"/>
      <c r="FR95" s="108"/>
      <c r="FS95" s="108"/>
      <c r="FT95" s="108"/>
      <c r="FU95" s="108"/>
      <c r="FV95" s="108"/>
      <c r="FW95" s="108"/>
      <c r="FX95" s="108"/>
      <c r="FY95" s="108"/>
      <c r="FZ95" s="108"/>
      <c r="GA95" s="108"/>
      <c r="GB95" s="108"/>
      <c r="GC95" s="108"/>
      <c r="GD95" s="108"/>
      <c r="GE95" s="108"/>
      <c r="GF95" s="108"/>
      <c r="GG95" s="108"/>
      <c r="GH95" s="108"/>
      <c r="GI95" s="108"/>
      <c r="GJ95" s="108"/>
      <c r="GK95" s="108"/>
      <c r="GL95" s="108"/>
      <c r="GM95" s="108"/>
      <c r="GN95" s="108"/>
      <c r="GO95" s="108"/>
      <c r="GP95" s="108"/>
      <c r="GQ95" s="108"/>
      <c r="GR95" s="108"/>
      <c r="GS95" s="108"/>
      <c r="GT95" s="108"/>
      <c r="GU95" s="108"/>
      <c r="GV95" s="108"/>
      <c r="GW95" s="108"/>
      <c r="GX95" s="108"/>
      <c r="GY95" s="108"/>
      <c r="GZ95" s="108"/>
      <c r="HA95" s="108"/>
      <c r="HB95" s="108"/>
      <c r="HC95" s="108"/>
      <c r="HD95" s="108"/>
      <c r="HE95" s="108"/>
      <c r="HF95" s="108"/>
      <c r="HG95" s="108"/>
      <c r="HH95" s="108"/>
      <c r="HI95" s="108"/>
      <c r="HJ95" s="108"/>
      <c r="HK95" s="108"/>
      <c r="HL95" s="108"/>
      <c r="HM95" s="108"/>
      <c r="HN95" s="108"/>
      <c r="HO95" s="108"/>
      <c r="HP95" s="108"/>
      <c r="HQ95" s="108"/>
      <c r="HR95" s="108"/>
    </row>
    <row r="96" spans="1:226" s="43" customFormat="1" ht="183.75" customHeight="1" x14ac:dyDescent="0.2">
      <c r="A96" s="15" t="s">
        <v>88</v>
      </c>
      <c r="B96" s="21" t="s">
        <v>429</v>
      </c>
      <c r="C96" s="36">
        <v>31201</v>
      </c>
      <c r="D96" s="18" t="s">
        <v>93</v>
      </c>
      <c r="E96" s="50">
        <v>3120103</v>
      </c>
      <c r="F96" s="21" t="s">
        <v>439</v>
      </c>
      <c r="G96" s="21" t="s">
        <v>111</v>
      </c>
      <c r="H96" s="26" t="s">
        <v>59</v>
      </c>
      <c r="I96" s="58">
        <v>10000000</v>
      </c>
      <c r="J96" s="58">
        <v>10000000</v>
      </c>
      <c r="K96" s="24">
        <v>42601</v>
      </c>
      <c r="L96" s="24">
        <v>42716</v>
      </c>
      <c r="M96" s="24">
        <v>42717</v>
      </c>
      <c r="N96" s="36">
        <v>150</v>
      </c>
      <c r="O96" s="24">
        <v>42867</v>
      </c>
      <c r="P96" s="49" t="s">
        <v>449</v>
      </c>
      <c r="Q96" s="110" t="s">
        <v>450</v>
      </c>
      <c r="R96" s="112" t="s">
        <v>451</v>
      </c>
      <c r="S96" s="81" t="s">
        <v>433</v>
      </c>
      <c r="T96" s="59" t="s">
        <v>452</v>
      </c>
      <c r="U96" s="30" t="s">
        <v>34</v>
      </c>
    </row>
    <row r="97" spans="1:226" s="43" customFormat="1" ht="155.25" customHeight="1" x14ac:dyDescent="0.2">
      <c r="A97" s="15">
        <v>83</v>
      </c>
      <c r="B97" s="21" t="s">
        <v>429</v>
      </c>
      <c r="C97" s="36">
        <v>31201</v>
      </c>
      <c r="D97" s="18" t="s">
        <v>93</v>
      </c>
      <c r="E97" s="50">
        <v>3120102</v>
      </c>
      <c r="F97" s="21" t="s">
        <v>453</v>
      </c>
      <c r="G97" s="21" t="s">
        <v>133</v>
      </c>
      <c r="H97" s="26" t="s">
        <v>59</v>
      </c>
      <c r="I97" s="58">
        <v>29871000</v>
      </c>
      <c r="J97" s="58"/>
      <c r="K97" s="24">
        <v>42591</v>
      </c>
      <c r="L97" s="24">
        <v>42675</v>
      </c>
      <c r="M97" s="24">
        <v>42678</v>
      </c>
      <c r="N97" s="36">
        <v>365</v>
      </c>
      <c r="O97" s="24">
        <v>43043</v>
      </c>
      <c r="P97" s="33" t="s">
        <v>454</v>
      </c>
      <c r="Q97" s="110" t="s">
        <v>455</v>
      </c>
      <c r="R97" s="113" t="s">
        <v>456</v>
      </c>
      <c r="S97" s="81" t="s">
        <v>433</v>
      </c>
      <c r="T97" s="59" t="s">
        <v>457</v>
      </c>
      <c r="U97" s="59" t="s">
        <v>458</v>
      </c>
    </row>
    <row r="98" spans="1:226" s="109" customFormat="1" ht="225" customHeight="1" x14ac:dyDescent="0.2">
      <c r="A98" s="15">
        <v>84</v>
      </c>
      <c r="B98" s="21" t="s">
        <v>429</v>
      </c>
      <c r="C98" s="26">
        <v>31202</v>
      </c>
      <c r="D98" s="18" t="s">
        <v>25</v>
      </c>
      <c r="E98" s="50">
        <v>3120203</v>
      </c>
      <c r="F98" s="21" t="s">
        <v>459</v>
      </c>
      <c r="G98" s="37" t="s">
        <v>86</v>
      </c>
      <c r="H98" s="41" t="s">
        <v>460</v>
      </c>
      <c r="I98" s="58">
        <v>53000000</v>
      </c>
      <c r="J98" s="58">
        <v>53000000</v>
      </c>
      <c r="K98" s="24">
        <v>42479</v>
      </c>
      <c r="L98" s="24">
        <v>42562</v>
      </c>
      <c r="M98" s="24">
        <v>42570</v>
      </c>
      <c r="N98" s="36">
        <v>365</v>
      </c>
      <c r="O98" s="24">
        <v>42934</v>
      </c>
      <c r="P98" s="114" t="s">
        <v>461</v>
      </c>
      <c r="Q98" s="110" t="s">
        <v>462</v>
      </c>
      <c r="R98" s="113" t="s">
        <v>463</v>
      </c>
      <c r="S98" s="81" t="s">
        <v>433</v>
      </c>
      <c r="T98" s="59" t="s">
        <v>464</v>
      </c>
      <c r="U98" s="30" t="s">
        <v>34</v>
      </c>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c r="CB98" s="43"/>
      <c r="CC98" s="43"/>
      <c r="CD98" s="43"/>
      <c r="CE98" s="43"/>
      <c r="CF98" s="43"/>
      <c r="CG98" s="43"/>
      <c r="CH98" s="43"/>
      <c r="CI98" s="43"/>
      <c r="CJ98" s="43"/>
      <c r="CK98" s="43"/>
      <c r="CL98" s="43"/>
      <c r="CM98" s="43"/>
      <c r="CN98" s="43"/>
      <c r="CO98" s="43"/>
      <c r="CP98" s="43"/>
      <c r="CQ98" s="43"/>
      <c r="CR98" s="43"/>
      <c r="CS98" s="43"/>
      <c r="CT98" s="43"/>
      <c r="CU98" s="43"/>
      <c r="CV98" s="43"/>
      <c r="CW98" s="43"/>
      <c r="CX98" s="43"/>
      <c r="CY98" s="43"/>
      <c r="CZ98" s="43"/>
      <c r="DA98" s="43"/>
      <c r="DB98" s="43"/>
      <c r="DC98" s="43"/>
      <c r="DD98" s="43"/>
      <c r="DE98" s="43"/>
      <c r="DF98" s="43"/>
      <c r="DG98" s="43"/>
      <c r="DH98" s="43"/>
      <c r="DI98" s="43"/>
      <c r="DJ98" s="43"/>
      <c r="DK98" s="43"/>
      <c r="DL98" s="43"/>
      <c r="DM98" s="43"/>
      <c r="DN98" s="43"/>
      <c r="DO98" s="43"/>
      <c r="DP98" s="43"/>
      <c r="DQ98" s="43"/>
      <c r="DR98" s="43"/>
      <c r="DS98" s="43"/>
      <c r="DT98" s="43"/>
      <c r="DU98" s="43"/>
      <c r="DV98" s="43"/>
      <c r="DW98" s="43"/>
      <c r="DX98" s="43"/>
      <c r="DY98" s="43"/>
      <c r="DZ98" s="43"/>
      <c r="EA98" s="43"/>
      <c r="EB98" s="43"/>
      <c r="EC98" s="43"/>
      <c r="ED98" s="43"/>
      <c r="EE98" s="43"/>
      <c r="EF98" s="43"/>
      <c r="EG98" s="43"/>
      <c r="EH98" s="43"/>
      <c r="EI98" s="43"/>
      <c r="EJ98" s="43"/>
      <c r="EK98" s="43"/>
      <c r="EL98" s="43"/>
      <c r="EM98" s="43"/>
      <c r="EN98" s="43"/>
      <c r="EO98" s="43"/>
      <c r="EP98" s="43"/>
      <c r="EQ98" s="43"/>
      <c r="ER98" s="43"/>
      <c r="ES98" s="43"/>
      <c r="ET98" s="43"/>
      <c r="EU98" s="43"/>
      <c r="EV98" s="43"/>
      <c r="EW98" s="43"/>
      <c r="EX98" s="43"/>
      <c r="EY98" s="43"/>
      <c r="EZ98" s="43"/>
      <c r="FA98" s="43"/>
      <c r="FB98" s="43"/>
      <c r="FC98" s="43"/>
      <c r="FD98" s="43"/>
      <c r="FE98" s="43"/>
      <c r="FF98" s="43"/>
      <c r="FG98" s="43"/>
      <c r="FH98" s="43"/>
      <c r="FI98" s="43"/>
      <c r="FJ98" s="43"/>
      <c r="FK98" s="43"/>
      <c r="FL98" s="43"/>
      <c r="FM98" s="43"/>
      <c r="FN98" s="43"/>
      <c r="FO98" s="43"/>
      <c r="FP98" s="43"/>
      <c r="FQ98" s="43"/>
      <c r="FR98" s="43"/>
      <c r="FS98" s="43"/>
      <c r="FT98" s="43"/>
      <c r="FU98" s="43"/>
      <c r="FV98" s="43"/>
      <c r="FW98" s="43"/>
      <c r="FX98" s="43"/>
      <c r="FY98" s="43"/>
      <c r="FZ98" s="43"/>
      <c r="GA98" s="43"/>
      <c r="GB98" s="43"/>
      <c r="GC98" s="43"/>
      <c r="GD98" s="43"/>
      <c r="GE98" s="43"/>
      <c r="GF98" s="43"/>
      <c r="GG98" s="43"/>
      <c r="GH98" s="43"/>
      <c r="GI98" s="43"/>
      <c r="GJ98" s="43"/>
      <c r="GK98" s="43"/>
      <c r="GL98" s="43"/>
      <c r="GM98" s="43"/>
      <c r="GN98" s="43"/>
      <c r="GO98" s="43"/>
      <c r="GP98" s="43"/>
      <c r="GQ98" s="43"/>
      <c r="GR98" s="43"/>
      <c r="GS98" s="43"/>
      <c r="GT98" s="43"/>
      <c r="GU98" s="43"/>
      <c r="GV98" s="43"/>
      <c r="GW98" s="43"/>
      <c r="GX98" s="43"/>
      <c r="GY98" s="43"/>
      <c r="GZ98" s="43"/>
      <c r="HA98" s="43"/>
      <c r="HB98" s="43"/>
      <c r="HC98" s="43"/>
      <c r="HD98" s="43"/>
      <c r="HE98" s="43"/>
      <c r="HF98" s="43"/>
      <c r="HG98" s="43"/>
      <c r="HH98" s="43"/>
      <c r="HI98" s="43"/>
      <c r="HJ98" s="43"/>
      <c r="HK98" s="43"/>
      <c r="HL98" s="43"/>
      <c r="HM98" s="43"/>
      <c r="HN98" s="43"/>
      <c r="HO98" s="43"/>
      <c r="HP98" s="43"/>
      <c r="HQ98" s="43"/>
      <c r="HR98" s="43"/>
    </row>
    <row r="99" spans="1:226" s="43" customFormat="1" ht="125.25" customHeight="1" x14ac:dyDescent="0.2">
      <c r="A99" s="15">
        <v>85</v>
      </c>
      <c r="B99" s="21" t="s">
        <v>429</v>
      </c>
      <c r="C99" s="26">
        <v>31202</v>
      </c>
      <c r="D99" s="18" t="s">
        <v>25</v>
      </c>
      <c r="E99" s="50">
        <v>3120203</v>
      </c>
      <c r="F99" s="21" t="s">
        <v>459</v>
      </c>
      <c r="G99" s="21" t="s">
        <v>27</v>
      </c>
      <c r="H99" s="26" t="s">
        <v>59</v>
      </c>
      <c r="I99" s="58">
        <v>4747739</v>
      </c>
      <c r="J99" s="58">
        <v>4747739</v>
      </c>
      <c r="K99" s="24">
        <v>42461</v>
      </c>
      <c r="L99" s="24">
        <v>42516</v>
      </c>
      <c r="M99" s="24">
        <v>42529</v>
      </c>
      <c r="N99" s="36">
        <v>365</v>
      </c>
      <c r="O99" s="24">
        <v>42893</v>
      </c>
      <c r="P99" s="33" t="s">
        <v>465</v>
      </c>
      <c r="Q99" s="110" t="s">
        <v>466</v>
      </c>
      <c r="R99" s="113" t="s">
        <v>467</v>
      </c>
      <c r="S99" s="81" t="s">
        <v>433</v>
      </c>
      <c r="T99" s="59" t="s">
        <v>468</v>
      </c>
      <c r="U99" s="30" t="s">
        <v>34</v>
      </c>
    </row>
    <row r="100" spans="1:226" s="43" customFormat="1" ht="101.25" customHeight="1" x14ac:dyDescent="0.2">
      <c r="A100" s="15">
        <v>86</v>
      </c>
      <c r="B100" s="21" t="s">
        <v>429</v>
      </c>
      <c r="C100" s="36">
        <v>31202</v>
      </c>
      <c r="D100" s="18" t="s">
        <v>25</v>
      </c>
      <c r="E100" s="50">
        <v>3120204</v>
      </c>
      <c r="F100" s="21" t="s">
        <v>329</v>
      </c>
      <c r="G100" s="26" t="s">
        <v>133</v>
      </c>
      <c r="H100" s="26" t="s">
        <v>59</v>
      </c>
      <c r="I100" s="58">
        <v>60000000</v>
      </c>
      <c r="J100" s="58">
        <v>60000000</v>
      </c>
      <c r="K100" s="24">
        <v>42348</v>
      </c>
      <c r="L100" s="24">
        <v>42489</v>
      </c>
      <c r="M100" s="24">
        <v>42521</v>
      </c>
      <c r="N100" s="36">
        <v>365</v>
      </c>
      <c r="O100" s="24">
        <v>42885</v>
      </c>
      <c r="P100" s="33" t="s">
        <v>469</v>
      </c>
      <c r="Q100" s="37" t="s">
        <v>470</v>
      </c>
      <c r="R100" s="115" t="s">
        <v>471</v>
      </c>
      <c r="S100" s="81" t="s">
        <v>433</v>
      </c>
      <c r="T100" s="59" t="s">
        <v>472</v>
      </c>
      <c r="U100" s="30" t="s">
        <v>34</v>
      </c>
      <c r="V100" s="109"/>
      <c r="W100" s="109"/>
      <c r="X100" s="109"/>
      <c r="Y100" s="109"/>
      <c r="Z100" s="109"/>
      <c r="AA100" s="109"/>
      <c r="AB100" s="109"/>
      <c r="AC100" s="109"/>
      <c r="AD100" s="109"/>
      <c r="AE100" s="109"/>
      <c r="AF100" s="109"/>
      <c r="AG100" s="109"/>
      <c r="AH100" s="109"/>
      <c r="AI100" s="109"/>
      <c r="AJ100" s="109"/>
      <c r="AK100" s="109"/>
      <c r="AL100" s="109"/>
      <c r="AM100" s="109"/>
      <c r="AN100" s="109"/>
      <c r="AO100" s="109"/>
      <c r="AP100" s="109"/>
      <c r="AQ100" s="109"/>
      <c r="AR100" s="109"/>
      <c r="AS100" s="109"/>
      <c r="AT100" s="109"/>
      <c r="AU100" s="109"/>
      <c r="AV100" s="109"/>
      <c r="AW100" s="109"/>
      <c r="AX100" s="109"/>
      <c r="AY100" s="109"/>
      <c r="AZ100" s="109"/>
      <c r="BA100" s="109"/>
      <c r="BB100" s="109"/>
      <c r="BC100" s="109"/>
      <c r="BD100" s="109"/>
      <c r="BE100" s="109"/>
      <c r="BF100" s="109"/>
      <c r="BG100" s="109"/>
      <c r="BH100" s="109"/>
      <c r="BI100" s="109"/>
      <c r="BJ100" s="109"/>
      <c r="BK100" s="109"/>
      <c r="BL100" s="109"/>
      <c r="BM100" s="109"/>
      <c r="BN100" s="109"/>
      <c r="BO100" s="109"/>
      <c r="BP100" s="109"/>
      <c r="BQ100" s="109"/>
      <c r="BR100" s="109"/>
      <c r="BS100" s="109"/>
      <c r="BT100" s="109"/>
      <c r="BU100" s="109"/>
      <c r="BV100" s="109"/>
      <c r="BW100" s="109"/>
      <c r="BX100" s="109"/>
      <c r="BY100" s="109"/>
      <c r="BZ100" s="109"/>
      <c r="CA100" s="109"/>
      <c r="CB100" s="109"/>
      <c r="CC100" s="109"/>
      <c r="CD100" s="109"/>
      <c r="CE100" s="109"/>
      <c r="CF100" s="109"/>
      <c r="CG100" s="109"/>
      <c r="CH100" s="109"/>
      <c r="CI100" s="109"/>
      <c r="CJ100" s="109"/>
      <c r="CK100" s="109"/>
      <c r="CL100" s="109"/>
      <c r="CM100" s="109"/>
      <c r="CN100" s="109"/>
      <c r="CO100" s="109"/>
      <c r="CP100" s="109"/>
      <c r="CQ100" s="109"/>
      <c r="CR100" s="109"/>
      <c r="CS100" s="109"/>
      <c r="CT100" s="109"/>
      <c r="CU100" s="109"/>
      <c r="CV100" s="109"/>
      <c r="CW100" s="109"/>
      <c r="CX100" s="109"/>
      <c r="CY100" s="109"/>
      <c r="CZ100" s="109"/>
      <c r="DA100" s="109"/>
      <c r="DB100" s="109"/>
      <c r="DC100" s="109"/>
      <c r="DD100" s="109"/>
      <c r="DE100" s="109"/>
      <c r="DF100" s="109"/>
      <c r="DG100" s="109"/>
      <c r="DH100" s="109"/>
      <c r="DI100" s="109"/>
      <c r="DJ100" s="109"/>
      <c r="DK100" s="109"/>
      <c r="DL100" s="109"/>
      <c r="DM100" s="109"/>
      <c r="DN100" s="109"/>
      <c r="DO100" s="109"/>
      <c r="DP100" s="109"/>
      <c r="DQ100" s="109"/>
      <c r="DR100" s="109"/>
      <c r="DS100" s="109"/>
      <c r="DT100" s="109"/>
      <c r="DU100" s="109"/>
      <c r="DV100" s="109"/>
      <c r="DW100" s="109"/>
      <c r="DX100" s="109"/>
      <c r="DY100" s="109"/>
      <c r="DZ100" s="109"/>
      <c r="EA100" s="109"/>
      <c r="EB100" s="109"/>
      <c r="EC100" s="109"/>
      <c r="ED100" s="109"/>
      <c r="EE100" s="109"/>
      <c r="EF100" s="109"/>
      <c r="EG100" s="109"/>
      <c r="EH100" s="109"/>
      <c r="EI100" s="109"/>
      <c r="EJ100" s="109"/>
      <c r="EK100" s="109"/>
      <c r="EL100" s="109"/>
      <c r="EM100" s="109"/>
      <c r="EN100" s="109"/>
      <c r="EO100" s="109"/>
      <c r="EP100" s="109"/>
      <c r="EQ100" s="109"/>
      <c r="ER100" s="109"/>
      <c r="ES100" s="109"/>
      <c r="ET100" s="109"/>
      <c r="EU100" s="109"/>
      <c r="EV100" s="109"/>
      <c r="EW100" s="109"/>
      <c r="EX100" s="109"/>
      <c r="EY100" s="109"/>
      <c r="EZ100" s="109"/>
      <c r="FA100" s="109"/>
      <c r="FB100" s="109"/>
      <c r="FC100" s="109"/>
      <c r="FD100" s="109"/>
      <c r="FE100" s="109"/>
      <c r="FF100" s="109"/>
      <c r="FG100" s="109"/>
      <c r="FH100" s="109"/>
      <c r="FI100" s="109"/>
      <c r="FJ100" s="109"/>
      <c r="FK100" s="109"/>
      <c r="FL100" s="109"/>
      <c r="FM100" s="109"/>
      <c r="FN100" s="109"/>
      <c r="FO100" s="109"/>
      <c r="FP100" s="109"/>
      <c r="FQ100" s="109"/>
      <c r="FR100" s="109"/>
      <c r="FS100" s="109"/>
      <c r="FT100" s="109"/>
      <c r="FU100" s="109"/>
      <c r="FV100" s="109"/>
      <c r="FW100" s="109"/>
      <c r="FX100" s="109"/>
      <c r="FY100" s="109"/>
      <c r="FZ100" s="109"/>
      <c r="GA100" s="109"/>
      <c r="GB100" s="109"/>
      <c r="GC100" s="109"/>
      <c r="GD100" s="109"/>
      <c r="GE100" s="109"/>
      <c r="GF100" s="109"/>
      <c r="GG100" s="109"/>
      <c r="GH100" s="109"/>
      <c r="GI100" s="109"/>
      <c r="GJ100" s="109"/>
      <c r="GK100" s="109"/>
      <c r="GL100" s="109"/>
      <c r="GM100" s="109"/>
      <c r="GN100" s="109"/>
      <c r="GO100" s="109"/>
      <c r="GP100" s="109"/>
      <c r="GQ100" s="109"/>
      <c r="GR100" s="109"/>
      <c r="GS100" s="109"/>
      <c r="GT100" s="109"/>
      <c r="GU100" s="109"/>
      <c r="GV100" s="109"/>
      <c r="GW100" s="109"/>
      <c r="GX100" s="109"/>
      <c r="GY100" s="109"/>
      <c r="GZ100" s="109"/>
      <c r="HA100" s="109"/>
      <c r="HB100" s="109"/>
      <c r="HC100" s="109"/>
      <c r="HD100" s="109"/>
      <c r="HE100" s="109"/>
      <c r="HF100" s="109"/>
      <c r="HG100" s="109"/>
      <c r="HH100" s="109"/>
      <c r="HI100" s="109"/>
      <c r="HJ100" s="109"/>
      <c r="HK100" s="109"/>
      <c r="HL100" s="109"/>
      <c r="HM100" s="109"/>
      <c r="HN100" s="109"/>
      <c r="HO100" s="109"/>
      <c r="HP100" s="109"/>
      <c r="HQ100" s="109"/>
      <c r="HR100" s="109"/>
    </row>
    <row r="101" spans="1:226" s="43" customFormat="1" ht="257.25" customHeight="1" x14ac:dyDescent="0.2">
      <c r="A101" s="15">
        <v>87</v>
      </c>
      <c r="B101" s="21" t="s">
        <v>429</v>
      </c>
      <c r="C101" s="17" t="s">
        <v>24</v>
      </c>
      <c r="D101" s="18" t="s">
        <v>25</v>
      </c>
      <c r="E101" s="50">
        <v>312020501</v>
      </c>
      <c r="F101" s="21" t="s">
        <v>216</v>
      </c>
      <c r="G101" s="26" t="s">
        <v>295</v>
      </c>
      <c r="H101" s="26" t="s">
        <v>59</v>
      </c>
      <c r="I101" s="58">
        <v>863270275</v>
      </c>
      <c r="J101" s="58">
        <v>863270275</v>
      </c>
      <c r="K101" s="24">
        <v>42359</v>
      </c>
      <c r="L101" s="24">
        <v>42558</v>
      </c>
      <c r="M101" s="24">
        <v>42564</v>
      </c>
      <c r="N101" s="36">
        <v>365</v>
      </c>
      <c r="O101" s="24">
        <v>42928</v>
      </c>
      <c r="P101" s="33" t="s">
        <v>473</v>
      </c>
      <c r="Q101" s="110" t="s">
        <v>474</v>
      </c>
      <c r="R101" s="113" t="s">
        <v>475</v>
      </c>
      <c r="S101" s="81" t="s">
        <v>433</v>
      </c>
      <c r="T101" s="59" t="s">
        <v>476</v>
      </c>
      <c r="U101" s="30" t="s">
        <v>34</v>
      </c>
      <c r="V101" s="109"/>
      <c r="W101" s="109"/>
      <c r="X101" s="109"/>
      <c r="Y101" s="109"/>
      <c r="Z101" s="109"/>
      <c r="AA101" s="109"/>
      <c r="AB101" s="109"/>
      <c r="AC101" s="109"/>
      <c r="AD101" s="109"/>
      <c r="AE101" s="109"/>
      <c r="AF101" s="109"/>
      <c r="AG101" s="109"/>
      <c r="AH101" s="109"/>
      <c r="AI101" s="109"/>
      <c r="AJ101" s="109"/>
      <c r="AK101" s="109"/>
      <c r="AL101" s="109"/>
      <c r="AM101" s="109"/>
      <c r="AN101" s="109"/>
      <c r="AO101" s="109"/>
      <c r="AP101" s="109"/>
      <c r="AQ101" s="109"/>
      <c r="AR101" s="109"/>
      <c r="AS101" s="109"/>
      <c r="AT101" s="109"/>
      <c r="AU101" s="109"/>
      <c r="AV101" s="109"/>
      <c r="AW101" s="109"/>
      <c r="AX101" s="109"/>
      <c r="AY101" s="109"/>
      <c r="AZ101" s="109"/>
      <c r="BA101" s="109"/>
      <c r="BB101" s="109"/>
      <c r="BC101" s="109"/>
      <c r="BD101" s="109"/>
      <c r="BE101" s="109"/>
      <c r="BF101" s="109"/>
      <c r="BG101" s="109"/>
      <c r="BH101" s="109"/>
      <c r="BI101" s="109"/>
      <c r="BJ101" s="109"/>
      <c r="BK101" s="109"/>
      <c r="BL101" s="109"/>
      <c r="BM101" s="109"/>
      <c r="BN101" s="109"/>
      <c r="BO101" s="109"/>
      <c r="BP101" s="109"/>
      <c r="BQ101" s="109"/>
      <c r="BR101" s="109"/>
      <c r="BS101" s="109"/>
      <c r="BT101" s="109"/>
      <c r="BU101" s="109"/>
      <c r="BV101" s="109"/>
      <c r="BW101" s="109"/>
      <c r="BX101" s="109"/>
      <c r="BY101" s="109"/>
      <c r="BZ101" s="109"/>
      <c r="CA101" s="109"/>
      <c r="CB101" s="109"/>
      <c r="CC101" s="109"/>
      <c r="CD101" s="109"/>
      <c r="CE101" s="109"/>
      <c r="CF101" s="109"/>
      <c r="CG101" s="109"/>
      <c r="CH101" s="109"/>
      <c r="CI101" s="109"/>
      <c r="CJ101" s="109"/>
      <c r="CK101" s="109"/>
      <c r="CL101" s="109"/>
      <c r="CM101" s="109"/>
      <c r="CN101" s="109"/>
      <c r="CO101" s="109"/>
      <c r="CP101" s="109"/>
      <c r="CQ101" s="109"/>
      <c r="CR101" s="109"/>
      <c r="CS101" s="109"/>
      <c r="CT101" s="109"/>
      <c r="CU101" s="109"/>
      <c r="CV101" s="109"/>
      <c r="CW101" s="109"/>
      <c r="CX101" s="109"/>
      <c r="CY101" s="109"/>
      <c r="CZ101" s="109"/>
      <c r="DA101" s="109"/>
      <c r="DB101" s="109"/>
      <c r="DC101" s="109"/>
      <c r="DD101" s="109"/>
      <c r="DE101" s="109"/>
      <c r="DF101" s="109"/>
      <c r="DG101" s="109"/>
      <c r="DH101" s="109"/>
      <c r="DI101" s="109"/>
      <c r="DJ101" s="109"/>
      <c r="DK101" s="109"/>
      <c r="DL101" s="109"/>
      <c r="DM101" s="109"/>
      <c r="DN101" s="109"/>
      <c r="DO101" s="109"/>
      <c r="DP101" s="109"/>
      <c r="DQ101" s="109"/>
      <c r="DR101" s="109"/>
      <c r="DS101" s="109"/>
      <c r="DT101" s="109"/>
      <c r="DU101" s="109"/>
      <c r="DV101" s="109"/>
      <c r="DW101" s="109"/>
      <c r="DX101" s="109"/>
      <c r="DY101" s="109"/>
      <c r="DZ101" s="109"/>
      <c r="EA101" s="109"/>
      <c r="EB101" s="109"/>
      <c r="EC101" s="109"/>
      <c r="ED101" s="109"/>
      <c r="EE101" s="109"/>
      <c r="EF101" s="109"/>
      <c r="EG101" s="109"/>
      <c r="EH101" s="109"/>
      <c r="EI101" s="109"/>
      <c r="EJ101" s="109"/>
      <c r="EK101" s="109"/>
      <c r="EL101" s="109"/>
      <c r="EM101" s="109"/>
      <c r="EN101" s="109"/>
      <c r="EO101" s="109"/>
      <c r="EP101" s="109"/>
      <c r="EQ101" s="109"/>
      <c r="ER101" s="109"/>
      <c r="ES101" s="109"/>
      <c r="ET101" s="109"/>
      <c r="EU101" s="109"/>
      <c r="EV101" s="109"/>
      <c r="EW101" s="109"/>
      <c r="EX101" s="109"/>
      <c r="EY101" s="109"/>
      <c r="EZ101" s="109"/>
      <c r="FA101" s="109"/>
      <c r="FB101" s="109"/>
      <c r="FC101" s="109"/>
      <c r="FD101" s="109"/>
      <c r="FE101" s="109"/>
      <c r="FF101" s="109"/>
      <c r="FG101" s="109"/>
      <c r="FH101" s="109"/>
      <c r="FI101" s="109"/>
      <c r="FJ101" s="109"/>
      <c r="FK101" s="109"/>
      <c r="FL101" s="109"/>
      <c r="FM101" s="109"/>
      <c r="FN101" s="109"/>
      <c r="FO101" s="109"/>
      <c r="FP101" s="109"/>
      <c r="FQ101" s="109"/>
      <c r="FR101" s="109"/>
      <c r="FS101" s="109"/>
      <c r="FT101" s="109"/>
      <c r="FU101" s="109"/>
      <c r="FV101" s="109"/>
      <c r="FW101" s="109"/>
      <c r="FX101" s="109"/>
      <c r="FY101" s="109"/>
      <c r="FZ101" s="109"/>
      <c r="GA101" s="109"/>
      <c r="GB101" s="109"/>
      <c r="GC101" s="109"/>
      <c r="GD101" s="109"/>
      <c r="GE101" s="109"/>
      <c r="GF101" s="109"/>
      <c r="GG101" s="109"/>
      <c r="GH101" s="109"/>
      <c r="GI101" s="109"/>
      <c r="GJ101" s="109"/>
      <c r="GK101" s="109"/>
      <c r="GL101" s="109"/>
      <c r="GM101" s="109"/>
      <c r="GN101" s="109"/>
      <c r="GO101" s="109"/>
      <c r="GP101" s="109"/>
      <c r="GQ101" s="109"/>
      <c r="GR101" s="109"/>
      <c r="GS101" s="109"/>
      <c r="GT101" s="109"/>
      <c r="GU101" s="109"/>
      <c r="GV101" s="109"/>
      <c r="GW101" s="109"/>
      <c r="GX101" s="109"/>
      <c r="GY101" s="109"/>
      <c r="GZ101" s="109"/>
      <c r="HA101" s="109"/>
      <c r="HB101" s="109"/>
      <c r="HC101" s="109"/>
      <c r="HD101" s="109"/>
      <c r="HE101" s="109"/>
      <c r="HF101" s="109"/>
      <c r="HG101" s="109"/>
      <c r="HH101" s="109"/>
      <c r="HI101" s="109"/>
      <c r="HJ101" s="109"/>
      <c r="HK101" s="109"/>
      <c r="HL101" s="109"/>
      <c r="HM101" s="109"/>
      <c r="HN101" s="109"/>
      <c r="HO101" s="109"/>
      <c r="HP101" s="109"/>
      <c r="HQ101" s="109"/>
      <c r="HR101" s="109"/>
    </row>
    <row r="102" spans="1:226" s="109" customFormat="1" ht="139.5" customHeight="1" x14ac:dyDescent="0.2">
      <c r="A102" s="15">
        <v>88</v>
      </c>
      <c r="B102" s="21" t="s">
        <v>429</v>
      </c>
      <c r="C102" s="26">
        <v>31202</v>
      </c>
      <c r="D102" s="18" t="s">
        <v>25</v>
      </c>
      <c r="E102" s="50">
        <v>3120201</v>
      </c>
      <c r="F102" s="21" t="s">
        <v>477</v>
      </c>
      <c r="G102" s="37" t="s">
        <v>86</v>
      </c>
      <c r="H102" s="37" t="s">
        <v>478</v>
      </c>
      <c r="I102" s="58">
        <v>72351180</v>
      </c>
      <c r="J102" s="58">
        <v>72351180</v>
      </c>
      <c r="K102" s="24">
        <v>42377</v>
      </c>
      <c r="L102" s="24">
        <v>42401</v>
      </c>
      <c r="M102" s="24">
        <v>42403</v>
      </c>
      <c r="N102" s="36">
        <v>365</v>
      </c>
      <c r="O102" s="24">
        <v>42768</v>
      </c>
      <c r="P102" s="33" t="s">
        <v>479</v>
      </c>
      <c r="Q102" s="30" t="s">
        <v>480</v>
      </c>
      <c r="R102" s="112" t="s">
        <v>481</v>
      </c>
      <c r="S102" s="81" t="s">
        <v>433</v>
      </c>
      <c r="T102" s="59" t="s">
        <v>482</v>
      </c>
      <c r="U102" s="30" t="s">
        <v>34</v>
      </c>
    </row>
    <row r="103" spans="1:226" s="109" customFormat="1" ht="159" customHeight="1" x14ac:dyDescent="0.2">
      <c r="A103" s="15">
        <v>89</v>
      </c>
      <c r="B103" s="21" t="s">
        <v>429</v>
      </c>
      <c r="C103" s="17" t="s">
        <v>24</v>
      </c>
      <c r="D103" s="18" t="s">
        <v>25</v>
      </c>
      <c r="E103" s="50">
        <v>312020501</v>
      </c>
      <c r="F103" s="21" t="s">
        <v>216</v>
      </c>
      <c r="G103" s="21" t="s">
        <v>111</v>
      </c>
      <c r="H103" s="26" t="s">
        <v>59</v>
      </c>
      <c r="I103" s="58">
        <v>90000000</v>
      </c>
      <c r="J103" s="58">
        <v>90000000</v>
      </c>
      <c r="K103" s="24">
        <v>42601</v>
      </c>
      <c r="L103" s="24">
        <v>42716</v>
      </c>
      <c r="M103" s="24">
        <v>42717</v>
      </c>
      <c r="N103" s="36">
        <v>150</v>
      </c>
      <c r="O103" s="24">
        <v>42867</v>
      </c>
      <c r="P103" s="49" t="s">
        <v>449</v>
      </c>
      <c r="Q103" s="110" t="s">
        <v>450</v>
      </c>
      <c r="R103" s="112" t="s">
        <v>451</v>
      </c>
      <c r="S103" s="81" t="s">
        <v>433</v>
      </c>
      <c r="T103" s="59" t="s">
        <v>483</v>
      </c>
      <c r="U103" s="30" t="s">
        <v>34</v>
      </c>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43"/>
      <c r="BB103" s="43"/>
      <c r="BC103" s="43"/>
      <c r="BD103" s="43"/>
      <c r="BE103" s="43"/>
      <c r="BF103" s="43"/>
      <c r="BG103" s="43"/>
      <c r="BH103" s="43"/>
      <c r="BI103" s="43"/>
      <c r="BJ103" s="43"/>
      <c r="BK103" s="43"/>
      <c r="BL103" s="43"/>
      <c r="BM103" s="43"/>
      <c r="BN103" s="43"/>
      <c r="BO103" s="43"/>
      <c r="BP103" s="43"/>
      <c r="BQ103" s="43"/>
      <c r="BR103" s="43"/>
      <c r="BS103" s="43"/>
      <c r="BT103" s="43"/>
      <c r="BU103" s="43"/>
      <c r="BV103" s="43"/>
      <c r="BW103" s="43"/>
      <c r="BX103" s="43"/>
      <c r="BY103" s="43"/>
      <c r="BZ103" s="43"/>
      <c r="CA103" s="43"/>
      <c r="CB103" s="43"/>
      <c r="CC103" s="43"/>
      <c r="CD103" s="43"/>
      <c r="CE103" s="43"/>
      <c r="CF103" s="43"/>
      <c r="CG103" s="43"/>
      <c r="CH103" s="43"/>
      <c r="CI103" s="43"/>
      <c r="CJ103" s="43"/>
      <c r="CK103" s="43"/>
      <c r="CL103" s="43"/>
      <c r="CM103" s="43"/>
      <c r="CN103" s="43"/>
      <c r="CO103" s="43"/>
      <c r="CP103" s="43"/>
      <c r="CQ103" s="43"/>
      <c r="CR103" s="43"/>
      <c r="CS103" s="43"/>
      <c r="CT103" s="43"/>
      <c r="CU103" s="43"/>
      <c r="CV103" s="43"/>
      <c r="CW103" s="43"/>
      <c r="CX103" s="43"/>
      <c r="CY103" s="43"/>
      <c r="CZ103" s="43"/>
      <c r="DA103" s="43"/>
      <c r="DB103" s="43"/>
      <c r="DC103" s="43"/>
      <c r="DD103" s="43"/>
      <c r="DE103" s="43"/>
      <c r="DF103" s="43"/>
      <c r="DG103" s="43"/>
      <c r="DH103" s="43"/>
      <c r="DI103" s="43"/>
      <c r="DJ103" s="43"/>
      <c r="DK103" s="43"/>
      <c r="DL103" s="43"/>
      <c r="DM103" s="43"/>
      <c r="DN103" s="43"/>
      <c r="DO103" s="43"/>
      <c r="DP103" s="43"/>
      <c r="DQ103" s="43"/>
      <c r="DR103" s="43"/>
      <c r="DS103" s="43"/>
      <c r="DT103" s="43"/>
      <c r="DU103" s="43"/>
      <c r="DV103" s="43"/>
      <c r="DW103" s="43"/>
      <c r="DX103" s="43"/>
      <c r="DY103" s="43"/>
      <c r="DZ103" s="43"/>
      <c r="EA103" s="43"/>
      <c r="EB103" s="43"/>
      <c r="EC103" s="43"/>
      <c r="ED103" s="43"/>
      <c r="EE103" s="43"/>
      <c r="EF103" s="43"/>
      <c r="EG103" s="43"/>
      <c r="EH103" s="43"/>
      <c r="EI103" s="43"/>
      <c r="EJ103" s="43"/>
      <c r="EK103" s="43"/>
      <c r="EL103" s="43"/>
      <c r="EM103" s="43"/>
      <c r="EN103" s="43"/>
      <c r="EO103" s="43"/>
      <c r="EP103" s="43"/>
      <c r="EQ103" s="43"/>
      <c r="ER103" s="43"/>
      <c r="ES103" s="43"/>
      <c r="ET103" s="43"/>
      <c r="EU103" s="43"/>
      <c r="EV103" s="43"/>
      <c r="EW103" s="43"/>
      <c r="EX103" s="43"/>
      <c r="EY103" s="43"/>
      <c r="EZ103" s="43"/>
      <c r="FA103" s="43"/>
      <c r="FB103" s="43"/>
      <c r="FC103" s="43"/>
      <c r="FD103" s="43"/>
      <c r="FE103" s="43"/>
      <c r="FF103" s="43"/>
      <c r="FG103" s="43"/>
      <c r="FH103" s="43"/>
      <c r="FI103" s="43"/>
      <c r="FJ103" s="43"/>
      <c r="FK103" s="43"/>
      <c r="FL103" s="43"/>
      <c r="FM103" s="43"/>
      <c r="FN103" s="43"/>
      <c r="FO103" s="43"/>
      <c r="FP103" s="43"/>
      <c r="FQ103" s="43"/>
      <c r="FR103" s="43"/>
      <c r="FS103" s="43"/>
      <c r="FT103" s="43"/>
      <c r="FU103" s="43"/>
      <c r="FV103" s="43"/>
      <c r="FW103" s="43"/>
      <c r="FX103" s="43"/>
      <c r="FY103" s="43"/>
      <c r="FZ103" s="43"/>
      <c r="GA103" s="43"/>
      <c r="GB103" s="43"/>
      <c r="GC103" s="43"/>
      <c r="GD103" s="43"/>
      <c r="GE103" s="43"/>
      <c r="GF103" s="43"/>
      <c r="GG103" s="43"/>
      <c r="GH103" s="43"/>
      <c r="GI103" s="43"/>
      <c r="GJ103" s="43"/>
      <c r="GK103" s="43"/>
      <c r="GL103" s="43"/>
      <c r="GM103" s="43"/>
      <c r="GN103" s="43"/>
      <c r="GO103" s="43"/>
      <c r="GP103" s="43"/>
      <c r="GQ103" s="43"/>
      <c r="GR103" s="43"/>
      <c r="GS103" s="43"/>
      <c r="GT103" s="43"/>
      <c r="GU103" s="43"/>
      <c r="GV103" s="43"/>
      <c r="GW103" s="43"/>
      <c r="GX103" s="43"/>
      <c r="GY103" s="43"/>
      <c r="GZ103" s="43"/>
      <c r="HA103" s="43"/>
      <c r="HB103" s="43"/>
      <c r="HC103" s="43"/>
      <c r="HD103" s="43"/>
      <c r="HE103" s="43"/>
      <c r="HF103" s="43"/>
      <c r="HG103" s="43"/>
      <c r="HH103" s="43"/>
      <c r="HI103" s="43"/>
      <c r="HJ103" s="43"/>
      <c r="HK103" s="43"/>
      <c r="HL103" s="43"/>
      <c r="HM103" s="43"/>
      <c r="HN103" s="43"/>
      <c r="HO103" s="43"/>
      <c r="HP103" s="43"/>
      <c r="HQ103" s="43"/>
      <c r="HR103" s="43"/>
    </row>
    <row r="104" spans="1:226" s="43" customFormat="1" ht="116.25" customHeight="1" x14ac:dyDescent="0.2">
      <c r="A104" s="15">
        <v>90</v>
      </c>
      <c r="B104" s="21" t="s">
        <v>429</v>
      </c>
      <c r="C104" s="17" t="s">
        <v>24</v>
      </c>
      <c r="D104" s="18" t="s">
        <v>25</v>
      </c>
      <c r="E104" s="50">
        <v>312020501</v>
      </c>
      <c r="F104" s="21" t="s">
        <v>216</v>
      </c>
      <c r="G104" s="21" t="s">
        <v>27</v>
      </c>
      <c r="H104" s="26" t="s">
        <v>59</v>
      </c>
      <c r="I104" s="58">
        <v>10467000</v>
      </c>
      <c r="J104" s="58">
        <v>10467000</v>
      </c>
      <c r="K104" s="24">
        <v>42577</v>
      </c>
      <c r="L104" s="24">
        <v>42647</v>
      </c>
      <c r="M104" s="24">
        <v>42674</v>
      </c>
      <c r="N104" s="36">
        <v>365</v>
      </c>
      <c r="O104" s="24">
        <v>43039</v>
      </c>
      <c r="P104" s="116" t="s">
        <v>484</v>
      </c>
      <c r="Q104" s="117" t="s">
        <v>485</v>
      </c>
      <c r="R104" s="118" t="s">
        <v>486</v>
      </c>
      <c r="S104" s="81" t="s">
        <v>433</v>
      </c>
      <c r="T104" s="59" t="s">
        <v>487</v>
      </c>
      <c r="U104" s="30" t="s">
        <v>34</v>
      </c>
    </row>
    <row r="105" spans="1:226" s="43" customFormat="1" ht="113.25" customHeight="1" x14ac:dyDescent="0.2">
      <c r="A105" s="15">
        <v>91</v>
      </c>
      <c r="B105" s="119" t="s">
        <v>429</v>
      </c>
      <c r="C105" s="50">
        <v>31202</v>
      </c>
      <c r="D105" s="18" t="s">
        <v>25</v>
      </c>
      <c r="E105" s="73">
        <v>312020901</v>
      </c>
      <c r="F105" s="36" t="s">
        <v>227</v>
      </c>
      <c r="G105" s="21" t="s">
        <v>27</v>
      </c>
      <c r="H105" s="37" t="s">
        <v>488</v>
      </c>
      <c r="I105" s="58">
        <v>2459200</v>
      </c>
      <c r="J105" s="58">
        <v>2459200</v>
      </c>
      <c r="K105" s="24">
        <v>42480</v>
      </c>
      <c r="L105" s="24">
        <v>42730</v>
      </c>
      <c r="M105" s="24">
        <v>42734</v>
      </c>
      <c r="N105" s="36">
        <v>15</v>
      </c>
      <c r="O105" s="24">
        <v>42749</v>
      </c>
      <c r="P105" s="116" t="s">
        <v>489</v>
      </c>
      <c r="Q105" s="110" t="s">
        <v>490</v>
      </c>
      <c r="R105" s="118" t="s">
        <v>491</v>
      </c>
      <c r="S105" s="81" t="s">
        <v>433</v>
      </c>
      <c r="T105" s="59" t="s">
        <v>492</v>
      </c>
      <c r="U105" s="30" t="s">
        <v>34</v>
      </c>
    </row>
    <row r="106" spans="1:226" s="43" customFormat="1" ht="102.75" customHeight="1" x14ac:dyDescent="0.2">
      <c r="A106" s="15">
        <v>92</v>
      </c>
      <c r="B106" s="119" t="s">
        <v>429</v>
      </c>
      <c r="C106" s="36">
        <v>33</v>
      </c>
      <c r="D106" s="22" t="s">
        <v>83</v>
      </c>
      <c r="E106" s="50" t="s">
        <v>493</v>
      </c>
      <c r="F106" s="21" t="s">
        <v>494</v>
      </c>
      <c r="G106" s="21" t="s">
        <v>27</v>
      </c>
      <c r="H106" s="26" t="s">
        <v>495</v>
      </c>
      <c r="I106" s="58">
        <v>18013014</v>
      </c>
      <c r="J106" s="58">
        <v>18013014</v>
      </c>
      <c r="K106" s="24">
        <v>42612</v>
      </c>
      <c r="L106" s="24">
        <v>42730</v>
      </c>
      <c r="M106" s="24">
        <v>42731</v>
      </c>
      <c r="N106" s="36">
        <v>45</v>
      </c>
      <c r="O106" s="24">
        <v>42776</v>
      </c>
      <c r="P106" s="120" t="s">
        <v>496</v>
      </c>
      <c r="Q106" s="110" t="s">
        <v>497</v>
      </c>
      <c r="R106" s="118" t="s">
        <v>498</v>
      </c>
      <c r="S106" s="81" t="s">
        <v>433</v>
      </c>
      <c r="T106" s="59" t="s">
        <v>499</v>
      </c>
      <c r="U106" s="30" t="s">
        <v>34</v>
      </c>
      <c r="V106" s="109"/>
      <c r="W106" s="109"/>
      <c r="X106" s="109"/>
      <c r="Y106" s="109"/>
      <c r="Z106" s="109"/>
      <c r="AA106" s="109"/>
      <c r="AB106" s="109"/>
      <c r="AC106" s="109"/>
      <c r="AD106" s="109"/>
      <c r="AE106" s="109"/>
      <c r="AF106" s="109"/>
      <c r="AG106" s="109"/>
      <c r="AH106" s="109"/>
      <c r="AI106" s="109"/>
      <c r="AJ106" s="109"/>
      <c r="AK106" s="109"/>
      <c r="AL106" s="109"/>
      <c r="AM106" s="109"/>
      <c r="AN106" s="109"/>
      <c r="AO106" s="109"/>
      <c r="AP106" s="109"/>
      <c r="AQ106" s="109"/>
      <c r="AR106" s="109"/>
      <c r="AS106" s="109"/>
      <c r="AT106" s="109"/>
      <c r="AU106" s="109"/>
      <c r="AV106" s="109"/>
      <c r="AW106" s="109"/>
      <c r="AX106" s="109"/>
      <c r="AY106" s="109"/>
      <c r="AZ106" s="109"/>
      <c r="BA106" s="109"/>
      <c r="BB106" s="109"/>
      <c r="BC106" s="109"/>
      <c r="BD106" s="109"/>
      <c r="BE106" s="109"/>
      <c r="BF106" s="109"/>
      <c r="BG106" s="109"/>
      <c r="BH106" s="109"/>
      <c r="BI106" s="109"/>
      <c r="BJ106" s="109"/>
      <c r="BK106" s="109"/>
      <c r="BL106" s="109"/>
      <c r="BM106" s="109"/>
      <c r="BN106" s="109"/>
      <c r="BO106" s="109"/>
      <c r="BP106" s="109"/>
      <c r="BQ106" s="109"/>
      <c r="BR106" s="109"/>
      <c r="BS106" s="109"/>
      <c r="BT106" s="109"/>
      <c r="BU106" s="109"/>
      <c r="BV106" s="109"/>
      <c r="BW106" s="109"/>
      <c r="BX106" s="109"/>
      <c r="BY106" s="109"/>
      <c r="BZ106" s="109"/>
      <c r="CA106" s="109"/>
      <c r="CB106" s="109"/>
      <c r="CC106" s="109"/>
      <c r="CD106" s="109"/>
      <c r="CE106" s="109"/>
      <c r="CF106" s="109"/>
      <c r="CG106" s="109"/>
      <c r="CH106" s="109"/>
      <c r="CI106" s="109"/>
      <c r="CJ106" s="109"/>
      <c r="CK106" s="109"/>
      <c r="CL106" s="109"/>
      <c r="CM106" s="109"/>
      <c r="CN106" s="109"/>
      <c r="CO106" s="109"/>
      <c r="CP106" s="109"/>
      <c r="CQ106" s="109"/>
      <c r="CR106" s="109"/>
      <c r="CS106" s="109"/>
      <c r="CT106" s="109"/>
      <c r="CU106" s="109"/>
      <c r="CV106" s="109"/>
      <c r="CW106" s="109"/>
      <c r="CX106" s="109"/>
      <c r="CY106" s="109"/>
      <c r="CZ106" s="109"/>
      <c r="DA106" s="109"/>
      <c r="DB106" s="109"/>
      <c r="DC106" s="109"/>
      <c r="DD106" s="109"/>
      <c r="DE106" s="109"/>
      <c r="DF106" s="109"/>
      <c r="DG106" s="109"/>
      <c r="DH106" s="109"/>
      <c r="DI106" s="109"/>
      <c r="DJ106" s="109"/>
      <c r="DK106" s="109"/>
      <c r="DL106" s="109"/>
      <c r="DM106" s="109"/>
      <c r="DN106" s="109"/>
      <c r="DO106" s="109"/>
      <c r="DP106" s="109"/>
      <c r="DQ106" s="109"/>
      <c r="DR106" s="109"/>
      <c r="DS106" s="109"/>
      <c r="DT106" s="109"/>
      <c r="DU106" s="109"/>
      <c r="DV106" s="109"/>
      <c r="DW106" s="109"/>
      <c r="DX106" s="109"/>
      <c r="DY106" s="109"/>
      <c r="DZ106" s="109"/>
      <c r="EA106" s="109"/>
      <c r="EB106" s="109"/>
      <c r="EC106" s="109"/>
      <c r="ED106" s="109"/>
      <c r="EE106" s="109"/>
      <c r="EF106" s="109"/>
      <c r="EG106" s="109"/>
      <c r="EH106" s="109"/>
      <c r="EI106" s="109"/>
      <c r="EJ106" s="109"/>
      <c r="EK106" s="109"/>
      <c r="EL106" s="109"/>
      <c r="EM106" s="109"/>
      <c r="EN106" s="109"/>
      <c r="EO106" s="109"/>
      <c r="EP106" s="109"/>
      <c r="EQ106" s="109"/>
      <c r="ER106" s="109"/>
      <c r="ES106" s="109"/>
      <c r="ET106" s="109"/>
      <c r="EU106" s="109"/>
      <c r="EV106" s="109"/>
      <c r="EW106" s="109"/>
      <c r="EX106" s="109"/>
      <c r="EY106" s="109"/>
      <c r="EZ106" s="109"/>
      <c r="FA106" s="109"/>
      <c r="FB106" s="109"/>
      <c r="FC106" s="109"/>
      <c r="FD106" s="109"/>
      <c r="FE106" s="109"/>
      <c r="FF106" s="109"/>
      <c r="FG106" s="109"/>
      <c r="FH106" s="109"/>
      <c r="FI106" s="109"/>
      <c r="FJ106" s="109"/>
      <c r="FK106" s="109"/>
      <c r="FL106" s="109"/>
      <c r="FM106" s="109"/>
      <c r="FN106" s="109"/>
      <c r="FO106" s="109"/>
      <c r="FP106" s="109"/>
      <c r="FQ106" s="109"/>
      <c r="FR106" s="109"/>
      <c r="FS106" s="109"/>
      <c r="FT106" s="109"/>
      <c r="FU106" s="109"/>
      <c r="FV106" s="109"/>
      <c r="FW106" s="109"/>
      <c r="FX106" s="109"/>
      <c r="FY106" s="109"/>
      <c r="FZ106" s="109"/>
      <c r="GA106" s="109"/>
      <c r="GB106" s="109"/>
      <c r="GC106" s="109"/>
      <c r="GD106" s="109"/>
      <c r="GE106" s="109"/>
      <c r="GF106" s="109"/>
      <c r="GG106" s="109"/>
      <c r="GH106" s="109"/>
      <c r="GI106" s="109"/>
      <c r="GJ106" s="109"/>
      <c r="GK106" s="109"/>
      <c r="GL106" s="109"/>
      <c r="GM106" s="109"/>
      <c r="GN106" s="109"/>
      <c r="GO106" s="109"/>
      <c r="GP106" s="109"/>
      <c r="GQ106" s="109"/>
      <c r="GR106" s="109"/>
      <c r="GS106" s="109"/>
      <c r="GT106" s="109"/>
      <c r="GU106" s="109"/>
      <c r="GV106" s="109"/>
      <c r="GW106" s="109"/>
      <c r="GX106" s="109"/>
      <c r="GY106" s="109"/>
      <c r="GZ106" s="109"/>
      <c r="HA106" s="109"/>
      <c r="HB106" s="109"/>
      <c r="HC106" s="109"/>
      <c r="HD106" s="109"/>
      <c r="HE106" s="109"/>
      <c r="HF106" s="109"/>
      <c r="HG106" s="109"/>
      <c r="HH106" s="109"/>
      <c r="HI106" s="109"/>
      <c r="HJ106" s="109"/>
      <c r="HK106" s="109"/>
      <c r="HL106" s="109"/>
      <c r="HM106" s="109"/>
      <c r="HN106" s="109"/>
      <c r="HO106" s="109"/>
      <c r="HP106" s="109"/>
      <c r="HQ106" s="109"/>
      <c r="HR106" s="109"/>
    </row>
    <row r="107" spans="1:226" s="43" customFormat="1" ht="102.75" customHeight="1" x14ac:dyDescent="0.2">
      <c r="A107" s="15">
        <v>93</v>
      </c>
      <c r="B107" s="119" t="s">
        <v>429</v>
      </c>
      <c r="C107" s="36">
        <v>33</v>
      </c>
      <c r="D107" s="22" t="s">
        <v>83</v>
      </c>
      <c r="E107" s="50" t="s">
        <v>493</v>
      </c>
      <c r="F107" s="21" t="s">
        <v>494</v>
      </c>
      <c r="G107" s="21" t="s">
        <v>111</v>
      </c>
      <c r="H107" s="26" t="s">
        <v>500</v>
      </c>
      <c r="I107" s="58">
        <v>200000000</v>
      </c>
      <c r="J107" s="58">
        <v>200000000</v>
      </c>
      <c r="K107" s="24">
        <v>42590</v>
      </c>
      <c r="L107" s="24">
        <v>42703</v>
      </c>
      <c r="M107" s="24">
        <v>42658</v>
      </c>
      <c r="N107" s="36">
        <v>180</v>
      </c>
      <c r="O107" s="24">
        <v>43022</v>
      </c>
      <c r="P107" s="116" t="s">
        <v>501</v>
      </c>
      <c r="Q107" s="110" t="s">
        <v>502</v>
      </c>
      <c r="R107" s="112" t="s">
        <v>503</v>
      </c>
      <c r="S107" s="81" t="s">
        <v>433</v>
      </c>
      <c r="T107" s="59" t="s">
        <v>504</v>
      </c>
      <c r="U107" s="30" t="s">
        <v>34</v>
      </c>
    </row>
    <row r="108" spans="1:226" s="43" customFormat="1" ht="117.75" customHeight="1" x14ac:dyDescent="0.2">
      <c r="A108" s="15">
        <v>94</v>
      </c>
      <c r="B108" s="119" t="s">
        <v>429</v>
      </c>
      <c r="C108" s="36">
        <v>33</v>
      </c>
      <c r="D108" s="22" t="s">
        <v>83</v>
      </c>
      <c r="E108" s="50" t="s">
        <v>493</v>
      </c>
      <c r="F108" s="21" t="s">
        <v>494</v>
      </c>
      <c r="G108" s="21" t="s">
        <v>111</v>
      </c>
      <c r="H108" s="26" t="s">
        <v>505</v>
      </c>
      <c r="I108" s="58">
        <v>100000000</v>
      </c>
      <c r="J108" s="58">
        <v>100000000</v>
      </c>
      <c r="K108" s="24">
        <v>42590</v>
      </c>
      <c r="L108" s="24">
        <v>42711</v>
      </c>
      <c r="M108" s="24">
        <v>42723</v>
      </c>
      <c r="N108" s="36">
        <v>180</v>
      </c>
      <c r="O108" s="24">
        <v>42904</v>
      </c>
      <c r="P108" s="49" t="s">
        <v>506</v>
      </c>
      <c r="Q108" s="110" t="s">
        <v>507</v>
      </c>
      <c r="R108" s="112" t="s">
        <v>508</v>
      </c>
      <c r="S108" s="112" t="s">
        <v>433</v>
      </c>
      <c r="T108" s="59" t="s">
        <v>509</v>
      </c>
      <c r="U108" s="30" t="s">
        <v>34</v>
      </c>
    </row>
    <row r="109" spans="1:226" s="43" customFormat="1" ht="138" customHeight="1" x14ac:dyDescent="0.2">
      <c r="A109" s="15">
        <v>95</v>
      </c>
      <c r="B109" s="119" t="s">
        <v>429</v>
      </c>
      <c r="C109" s="36">
        <v>33</v>
      </c>
      <c r="D109" s="22" t="s">
        <v>83</v>
      </c>
      <c r="E109" s="50" t="s">
        <v>493</v>
      </c>
      <c r="F109" s="21" t="s">
        <v>494</v>
      </c>
      <c r="G109" s="37" t="s">
        <v>86</v>
      </c>
      <c r="H109" s="26" t="s">
        <v>87</v>
      </c>
      <c r="I109" s="58">
        <v>564267294</v>
      </c>
      <c r="J109" s="58">
        <v>564267294</v>
      </c>
      <c r="K109" s="24">
        <v>42725</v>
      </c>
      <c r="L109" s="24">
        <v>42734</v>
      </c>
      <c r="M109" s="24">
        <v>42739</v>
      </c>
      <c r="N109" s="25">
        <v>120</v>
      </c>
      <c r="O109" s="24">
        <v>42859</v>
      </c>
      <c r="P109" s="120" t="s">
        <v>510</v>
      </c>
      <c r="Q109" s="110" t="s">
        <v>511</v>
      </c>
      <c r="R109" s="118" t="s">
        <v>512</v>
      </c>
      <c r="S109" s="81" t="s">
        <v>433</v>
      </c>
      <c r="T109" s="59" t="s">
        <v>513</v>
      </c>
      <c r="U109" s="30" t="s">
        <v>34</v>
      </c>
    </row>
    <row r="110" spans="1:226" s="43" customFormat="1" ht="153.75" customHeight="1" x14ac:dyDescent="0.2">
      <c r="A110" s="15">
        <v>96</v>
      </c>
      <c r="B110" s="119" t="s">
        <v>429</v>
      </c>
      <c r="C110" s="50">
        <v>33</v>
      </c>
      <c r="D110" s="22" t="s">
        <v>83</v>
      </c>
      <c r="E110" s="50" t="s">
        <v>493</v>
      </c>
      <c r="F110" s="21" t="s">
        <v>494</v>
      </c>
      <c r="G110" s="21" t="s">
        <v>27</v>
      </c>
      <c r="H110" s="21" t="s">
        <v>59</v>
      </c>
      <c r="I110" s="58">
        <v>15300000</v>
      </c>
      <c r="J110" s="58">
        <v>15300000</v>
      </c>
      <c r="K110" s="24">
        <v>42473</v>
      </c>
      <c r="L110" s="24">
        <v>42562</v>
      </c>
      <c r="M110" s="24">
        <v>42572</v>
      </c>
      <c r="N110" s="36">
        <v>90</v>
      </c>
      <c r="O110" s="24">
        <v>42663</v>
      </c>
      <c r="P110" s="116" t="s">
        <v>514</v>
      </c>
      <c r="Q110" s="110" t="s">
        <v>515</v>
      </c>
      <c r="R110" s="118" t="s">
        <v>516</v>
      </c>
      <c r="S110" s="81" t="s">
        <v>433</v>
      </c>
      <c r="T110" s="59" t="s">
        <v>517</v>
      </c>
      <c r="U110" s="30" t="s">
        <v>34</v>
      </c>
      <c r="V110" s="109"/>
      <c r="W110" s="109"/>
      <c r="X110" s="109"/>
      <c r="Y110" s="109"/>
      <c r="Z110" s="109"/>
      <c r="AA110" s="109"/>
      <c r="AB110" s="109"/>
      <c r="AC110" s="109"/>
      <c r="AD110" s="109"/>
      <c r="AE110" s="109"/>
      <c r="AF110" s="109"/>
      <c r="AG110" s="109"/>
      <c r="AH110" s="109"/>
      <c r="AI110" s="109"/>
      <c r="AJ110" s="109"/>
      <c r="AK110" s="109"/>
      <c r="AL110" s="109"/>
      <c r="AM110" s="109"/>
      <c r="AN110" s="109"/>
      <c r="AO110" s="109"/>
      <c r="AP110" s="109"/>
      <c r="AQ110" s="109"/>
      <c r="AR110" s="109"/>
      <c r="AS110" s="109"/>
      <c r="AT110" s="109"/>
      <c r="AU110" s="109"/>
      <c r="AV110" s="109"/>
      <c r="AW110" s="109"/>
      <c r="AX110" s="109"/>
      <c r="AY110" s="109"/>
      <c r="AZ110" s="109"/>
      <c r="BA110" s="109"/>
      <c r="BB110" s="109"/>
      <c r="BC110" s="109"/>
      <c r="BD110" s="109"/>
      <c r="BE110" s="109"/>
      <c r="BF110" s="109"/>
      <c r="BG110" s="109"/>
      <c r="BH110" s="109"/>
      <c r="BI110" s="109"/>
      <c r="BJ110" s="109"/>
      <c r="BK110" s="109"/>
      <c r="BL110" s="109"/>
      <c r="BM110" s="109"/>
      <c r="BN110" s="109"/>
      <c r="BO110" s="109"/>
      <c r="BP110" s="109"/>
      <c r="BQ110" s="109"/>
      <c r="BR110" s="109"/>
      <c r="BS110" s="109"/>
      <c r="BT110" s="109"/>
      <c r="BU110" s="109"/>
      <c r="BV110" s="109"/>
      <c r="BW110" s="109"/>
      <c r="BX110" s="109"/>
      <c r="BY110" s="109"/>
      <c r="BZ110" s="109"/>
      <c r="CA110" s="109"/>
      <c r="CB110" s="109"/>
      <c r="CC110" s="109"/>
      <c r="CD110" s="109"/>
      <c r="CE110" s="109"/>
      <c r="CF110" s="109"/>
      <c r="CG110" s="109"/>
      <c r="CH110" s="109"/>
      <c r="CI110" s="109"/>
      <c r="CJ110" s="109"/>
      <c r="CK110" s="109"/>
      <c r="CL110" s="109"/>
      <c r="CM110" s="109"/>
      <c r="CN110" s="109"/>
      <c r="CO110" s="109"/>
      <c r="CP110" s="109"/>
      <c r="CQ110" s="109"/>
      <c r="CR110" s="109"/>
      <c r="CS110" s="109"/>
      <c r="CT110" s="109"/>
      <c r="CU110" s="109"/>
      <c r="CV110" s="109"/>
      <c r="CW110" s="109"/>
      <c r="CX110" s="109"/>
      <c r="CY110" s="109"/>
      <c r="CZ110" s="109"/>
      <c r="DA110" s="109"/>
      <c r="DB110" s="109"/>
      <c r="DC110" s="109"/>
      <c r="DD110" s="109"/>
      <c r="DE110" s="109"/>
      <c r="DF110" s="109"/>
      <c r="DG110" s="109"/>
      <c r="DH110" s="109"/>
      <c r="DI110" s="109"/>
      <c r="DJ110" s="109"/>
      <c r="DK110" s="109"/>
      <c r="DL110" s="109"/>
      <c r="DM110" s="109"/>
      <c r="DN110" s="109"/>
      <c r="DO110" s="109"/>
      <c r="DP110" s="109"/>
      <c r="DQ110" s="109"/>
      <c r="DR110" s="109"/>
      <c r="DS110" s="109"/>
      <c r="DT110" s="109"/>
      <c r="DU110" s="109"/>
      <c r="DV110" s="109"/>
      <c r="DW110" s="109"/>
      <c r="DX110" s="109"/>
      <c r="DY110" s="109"/>
      <c r="DZ110" s="109"/>
      <c r="EA110" s="109"/>
      <c r="EB110" s="109"/>
      <c r="EC110" s="109"/>
      <c r="ED110" s="109"/>
      <c r="EE110" s="109"/>
      <c r="EF110" s="109"/>
      <c r="EG110" s="109"/>
      <c r="EH110" s="109"/>
      <c r="EI110" s="109"/>
      <c r="EJ110" s="109"/>
      <c r="EK110" s="109"/>
      <c r="EL110" s="109"/>
      <c r="EM110" s="109"/>
      <c r="EN110" s="109"/>
      <c r="EO110" s="109"/>
      <c r="EP110" s="109"/>
      <c r="EQ110" s="109"/>
      <c r="ER110" s="109"/>
      <c r="ES110" s="109"/>
      <c r="ET110" s="109"/>
      <c r="EU110" s="109"/>
      <c r="EV110" s="109"/>
      <c r="EW110" s="109"/>
      <c r="EX110" s="109"/>
      <c r="EY110" s="109"/>
      <c r="EZ110" s="109"/>
      <c r="FA110" s="109"/>
      <c r="FB110" s="109"/>
      <c r="FC110" s="109"/>
      <c r="FD110" s="109"/>
      <c r="FE110" s="109"/>
      <c r="FF110" s="109"/>
      <c r="FG110" s="109"/>
      <c r="FH110" s="109"/>
      <c r="FI110" s="109"/>
      <c r="FJ110" s="109"/>
      <c r="FK110" s="109"/>
      <c r="FL110" s="109"/>
      <c r="FM110" s="109"/>
      <c r="FN110" s="109"/>
      <c r="FO110" s="109"/>
      <c r="FP110" s="109"/>
      <c r="FQ110" s="109"/>
      <c r="FR110" s="109"/>
      <c r="FS110" s="109"/>
      <c r="FT110" s="109"/>
      <c r="FU110" s="109"/>
      <c r="FV110" s="109"/>
      <c r="FW110" s="109"/>
      <c r="FX110" s="109"/>
      <c r="FY110" s="109"/>
      <c r="FZ110" s="109"/>
      <c r="GA110" s="109"/>
      <c r="GB110" s="109"/>
      <c r="GC110" s="109"/>
      <c r="GD110" s="109"/>
      <c r="GE110" s="109"/>
      <c r="GF110" s="109"/>
      <c r="GG110" s="109"/>
      <c r="GH110" s="109"/>
      <c r="GI110" s="109"/>
      <c r="GJ110" s="109"/>
      <c r="GK110" s="109"/>
      <c r="GL110" s="109"/>
      <c r="GM110" s="109"/>
      <c r="GN110" s="109"/>
      <c r="GO110" s="109"/>
      <c r="GP110" s="109"/>
      <c r="GQ110" s="109"/>
      <c r="GR110" s="109"/>
      <c r="GS110" s="109"/>
      <c r="GT110" s="109"/>
      <c r="GU110" s="109"/>
      <c r="GV110" s="109"/>
      <c r="GW110" s="109"/>
      <c r="GX110" s="109"/>
      <c r="GY110" s="109"/>
      <c r="GZ110" s="109"/>
      <c r="HA110" s="109"/>
      <c r="HB110" s="109"/>
      <c r="HC110" s="109"/>
      <c r="HD110" s="109"/>
      <c r="HE110" s="109"/>
      <c r="HF110" s="109"/>
      <c r="HG110" s="109"/>
      <c r="HH110" s="109"/>
      <c r="HI110" s="109"/>
      <c r="HJ110" s="109"/>
      <c r="HK110" s="109"/>
      <c r="HL110" s="109"/>
      <c r="HM110" s="109"/>
      <c r="HN110" s="109"/>
      <c r="HO110" s="109"/>
      <c r="HP110" s="109"/>
      <c r="HQ110" s="109"/>
      <c r="HR110" s="109"/>
    </row>
    <row r="111" spans="1:226" s="43" customFormat="1" ht="128.25" customHeight="1" x14ac:dyDescent="0.2">
      <c r="A111" s="34" t="s">
        <v>88</v>
      </c>
      <c r="B111" s="119" t="s">
        <v>429</v>
      </c>
      <c r="C111" s="121">
        <v>33</v>
      </c>
      <c r="D111" s="22" t="s">
        <v>83</v>
      </c>
      <c r="E111" s="50" t="s">
        <v>493</v>
      </c>
      <c r="F111" s="21" t="s">
        <v>494</v>
      </c>
      <c r="G111" s="34" t="s">
        <v>88</v>
      </c>
      <c r="H111" s="34" t="s">
        <v>88</v>
      </c>
      <c r="I111" s="58">
        <v>12942247</v>
      </c>
      <c r="J111" s="58"/>
      <c r="K111" s="34" t="s">
        <v>88</v>
      </c>
      <c r="L111" s="34" t="s">
        <v>88</v>
      </c>
      <c r="M111" s="34" t="s">
        <v>88</v>
      </c>
      <c r="N111" s="34" t="s">
        <v>88</v>
      </c>
      <c r="O111" s="34" t="s">
        <v>88</v>
      </c>
      <c r="P111" s="122" t="s">
        <v>518</v>
      </c>
      <c r="Q111" s="117" t="s">
        <v>519</v>
      </c>
      <c r="R111" s="41" t="s">
        <v>520</v>
      </c>
      <c r="S111" s="81" t="s">
        <v>433</v>
      </c>
      <c r="T111" s="59"/>
      <c r="U111" s="59"/>
    </row>
    <row r="112" spans="1:226" s="43" customFormat="1" ht="136.5" customHeight="1" x14ac:dyDescent="0.2">
      <c r="A112" s="15" t="s">
        <v>284</v>
      </c>
      <c r="B112" s="33" t="s">
        <v>35</v>
      </c>
      <c r="C112" s="50">
        <v>33</v>
      </c>
      <c r="D112" s="51" t="s">
        <v>36</v>
      </c>
      <c r="E112" s="123" t="s">
        <v>249</v>
      </c>
      <c r="F112" s="26" t="s">
        <v>250</v>
      </c>
      <c r="G112" s="21" t="s">
        <v>27</v>
      </c>
      <c r="H112" s="22" t="s">
        <v>59</v>
      </c>
      <c r="I112" s="52">
        <v>2304656</v>
      </c>
      <c r="J112" s="52">
        <v>2304656</v>
      </c>
      <c r="K112" s="24">
        <v>42459</v>
      </c>
      <c r="L112" s="24">
        <v>42461</v>
      </c>
      <c r="M112" s="24">
        <v>42465</v>
      </c>
      <c r="N112" s="36">
        <v>120</v>
      </c>
      <c r="O112" s="24">
        <v>42586</v>
      </c>
      <c r="P112" s="26" t="s">
        <v>60</v>
      </c>
      <c r="Q112" s="22" t="s">
        <v>521</v>
      </c>
      <c r="R112" s="22" t="s">
        <v>62</v>
      </c>
      <c r="S112" s="30" t="s">
        <v>42</v>
      </c>
      <c r="T112" s="59" t="s">
        <v>522</v>
      </c>
      <c r="U112" s="59" t="s">
        <v>289</v>
      </c>
    </row>
    <row r="113" spans="1:21" s="43" customFormat="1" ht="95.25" customHeight="1" x14ac:dyDescent="0.2">
      <c r="A113" s="15">
        <v>97</v>
      </c>
      <c r="B113" s="33" t="s">
        <v>35</v>
      </c>
      <c r="C113" s="124">
        <v>33</v>
      </c>
      <c r="D113" s="46" t="s">
        <v>36</v>
      </c>
      <c r="E113" s="125" t="s">
        <v>249</v>
      </c>
      <c r="F113" s="37" t="s">
        <v>250</v>
      </c>
      <c r="G113" s="21" t="s">
        <v>27</v>
      </c>
      <c r="H113" s="37" t="s">
        <v>488</v>
      </c>
      <c r="I113" s="55">
        <v>3000000</v>
      </c>
      <c r="J113" s="55">
        <v>3000000</v>
      </c>
      <c r="K113" s="24">
        <v>42417</v>
      </c>
      <c r="L113" s="24">
        <v>42478</v>
      </c>
      <c r="M113" s="24">
        <v>42486</v>
      </c>
      <c r="N113" s="15" t="s">
        <v>523</v>
      </c>
      <c r="O113" s="24">
        <v>42507</v>
      </c>
      <c r="P113" s="37" t="s">
        <v>524</v>
      </c>
      <c r="Q113" s="41" t="s">
        <v>525</v>
      </c>
      <c r="R113" s="22" t="s">
        <v>526</v>
      </c>
      <c r="S113" s="30" t="s">
        <v>42</v>
      </c>
      <c r="T113" s="59" t="s">
        <v>527</v>
      </c>
      <c r="U113" s="30" t="s">
        <v>34</v>
      </c>
    </row>
    <row r="114" spans="1:21" s="109" customFormat="1" ht="198" customHeight="1" x14ac:dyDescent="0.2">
      <c r="A114" s="15" t="s">
        <v>284</v>
      </c>
      <c r="B114" s="33" t="s">
        <v>35</v>
      </c>
      <c r="C114" s="50">
        <v>33</v>
      </c>
      <c r="D114" s="22" t="s">
        <v>83</v>
      </c>
      <c r="E114" s="26" t="s">
        <v>249</v>
      </c>
      <c r="F114" s="22" t="s">
        <v>528</v>
      </c>
      <c r="G114" s="37" t="s">
        <v>86</v>
      </c>
      <c r="H114" s="22" t="s">
        <v>59</v>
      </c>
      <c r="I114" s="58">
        <v>4000000</v>
      </c>
      <c r="J114" s="58">
        <v>4000000</v>
      </c>
      <c r="K114" s="24">
        <v>42431</v>
      </c>
      <c r="L114" s="24">
        <v>42431</v>
      </c>
      <c r="M114" s="24">
        <v>42432</v>
      </c>
      <c r="N114" s="36">
        <v>30</v>
      </c>
      <c r="O114" s="24">
        <v>42462</v>
      </c>
      <c r="P114" s="94" t="s">
        <v>529</v>
      </c>
      <c r="Q114" s="95" t="s">
        <v>530</v>
      </c>
      <c r="R114" s="30" t="s">
        <v>531</v>
      </c>
      <c r="S114" s="30" t="s">
        <v>42</v>
      </c>
      <c r="T114" s="59" t="s">
        <v>532</v>
      </c>
      <c r="U114" s="59" t="s">
        <v>289</v>
      </c>
    </row>
    <row r="115" spans="1:21" s="109" customFormat="1" ht="303" customHeight="1" x14ac:dyDescent="0.2">
      <c r="A115" s="15">
        <v>98</v>
      </c>
      <c r="B115" s="21" t="s">
        <v>429</v>
      </c>
      <c r="C115" s="50">
        <v>33</v>
      </c>
      <c r="D115" s="22" t="s">
        <v>83</v>
      </c>
      <c r="E115" s="26" t="s">
        <v>249</v>
      </c>
      <c r="F115" s="22" t="s">
        <v>528</v>
      </c>
      <c r="G115" s="37" t="s">
        <v>86</v>
      </c>
      <c r="H115" s="22" t="s">
        <v>59</v>
      </c>
      <c r="I115" s="58">
        <v>42000000</v>
      </c>
      <c r="J115" s="58">
        <v>42000000</v>
      </c>
      <c r="K115" s="24">
        <v>42408</v>
      </c>
      <c r="L115" s="24">
        <v>42418</v>
      </c>
      <c r="M115" s="24">
        <v>42422</v>
      </c>
      <c r="N115" s="36">
        <v>210</v>
      </c>
      <c r="O115" s="24">
        <v>42634</v>
      </c>
      <c r="P115" s="51" t="s">
        <v>243</v>
      </c>
      <c r="Q115" s="95" t="s">
        <v>533</v>
      </c>
      <c r="R115" s="28" t="s">
        <v>534</v>
      </c>
      <c r="S115" s="81" t="s">
        <v>433</v>
      </c>
      <c r="T115" s="59" t="s">
        <v>535</v>
      </c>
      <c r="U115" s="30" t="s">
        <v>34</v>
      </c>
    </row>
    <row r="116" spans="1:21" s="109" customFormat="1" ht="137.25" customHeight="1" x14ac:dyDescent="0.2">
      <c r="A116" s="15">
        <v>99</v>
      </c>
      <c r="B116" s="21" t="s">
        <v>429</v>
      </c>
      <c r="C116" s="50">
        <v>33</v>
      </c>
      <c r="D116" s="22" t="s">
        <v>83</v>
      </c>
      <c r="E116" s="26" t="s">
        <v>249</v>
      </c>
      <c r="F116" s="22" t="s">
        <v>528</v>
      </c>
      <c r="G116" s="37" t="s">
        <v>86</v>
      </c>
      <c r="H116" s="22" t="s">
        <v>59</v>
      </c>
      <c r="I116" s="58">
        <v>22400000</v>
      </c>
      <c r="J116" s="58">
        <v>22400000</v>
      </c>
      <c r="K116" s="24">
        <v>42408</v>
      </c>
      <c r="L116" s="24">
        <v>42465</v>
      </c>
      <c r="M116" s="24">
        <v>42475</v>
      </c>
      <c r="N116" s="36">
        <v>210</v>
      </c>
      <c r="O116" s="24">
        <v>42688</v>
      </c>
      <c r="P116" s="51" t="s">
        <v>536</v>
      </c>
      <c r="Q116" s="95" t="s">
        <v>537</v>
      </c>
      <c r="R116" s="28" t="s">
        <v>538</v>
      </c>
      <c r="S116" s="81" t="s">
        <v>433</v>
      </c>
      <c r="T116" s="59" t="s">
        <v>539</v>
      </c>
      <c r="U116" s="30" t="s">
        <v>34</v>
      </c>
    </row>
    <row r="117" spans="1:21" s="109" customFormat="1" ht="185.25" customHeight="1" x14ac:dyDescent="0.2">
      <c r="A117" s="15">
        <v>100</v>
      </c>
      <c r="B117" s="21" t="s">
        <v>429</v>
      </c>
      <c r="C117" s="50">
        <v>33</v>
      </c>
      <c r="D117" s="22" t="s">
        <v>83</v>
      </c>
      <c r="E117" s="26" t="s">
        <v>249</v>
      </c>
      <c r="F117" s="22" t="s">
        <v>528</v>
      </c>
      <c r="G117" s="37" t="s">
        <v>86</v>
      </c>
      <c r="H117" s="22" t="s">
        <v>59</v>
      </c>
      <c r="I117" s="58">
        <v>12600000</v>
      </c>
      <c r="J117" s="58">
        <v>12600000</v>
      </c>
      <c r="K117" s="24">
        <v>42408</v>
      </c>
      <c r="L117" s="24">
        <v>42417</v>
      </c>
      <c r="M117" s="24">
        <v>42418</v>
      </c>
      <c r="N117" s="36">
        <v>210</v>
      </c>
      <c r="O117" s="24">
        <v>42630</v>
      </c>
      <c r="P117" s="51" t="s">
        <v>536</v>
      </c>
      <c r="Q117" s="37" t="s">
        <v>540</v>
      </c>
      <c r="R117" s="28" t="s">
        <v>541</v>
      </c>
      <c r="S117" s="81" t="s">
        <v>433</v>
      </c>
      <c r="T117" s="59" t="s">
        <v>542</v>
      </c>
      <c r="U117" s="30" t="s">
        <v>34</v>
      </c>
    </row>
    <row r="118" spans="1:21" s="109" customFormat="1" ht="182.25" customHeight="1" x14ac:dyDescent="0.2">
      <c r="A118" s="15">
        <v>101</v>
      </c>
      <c r="B118" s="21" t="s">
        <v>429</v>
      </c>
      <c r="C118" s="50">
        <v>33</v>
      </c>
      <c r="D118" s="22" t="s">
        <v>83</v>
      </c>
      <c r="E118" s="26" t="s">
        <v>249</v>
      </c>
      <c r="F118" s="22" t="s">
        <v>528</v>
      </c>
      <c r="G118" s="37" t="s">
        <v>86</v>
      </c>
      <c r="H118" s="22" t="s">
        <v>59</v>
      </c>
      <c r="I118" s="58">
        <v>12600000</v>
      </c>
      <c r="J118" s="58">
        <v>12600000</v>
      </c>
      <c r="K118" s="24">
        <v>42408</v>
      </c>
      <c r="L118" s="24">
        <v>42418</v>
      </c>
      <c r="M118" s="24">
        <v>42422</v>
      </c>
      <c r="N118" s="36">
        <v>210</v>
      </c>
      <c r="O118" s="24">
        <v>42634</v>
      </c>
      <c r="P118" s="51" t="s">
        <v>536</v>
      </c>
      <c r="Q118" s="37" t="s">
        <v>543</v>
      </c>
      <c r="R118" s="28" t="s">
        <v>541</v>
      </c>
      <c r="S118" s="81" t="s">
        <v>433</v>
      </c>
      <c r="T118" s="59" t="s">
        <v>544</v>
      </c>
      <c r="U118" s="30" t="s">
        <v>34</v>
      </c>
    </row>
    <row r="119" spans="1:21" s="109" customFormat="1" ht="177.75" customHeight="1" x14ac:dyDescent="0.2">
      <c r="A119" s="15">
        <v>102</v>
      </c>
      <c r="B119" s="21" t="s">
        <v>429</v>
      </c>
      <c r="C119" s="50">
        <v>33</v>
      </c>
      <c r="D119" s="22" t="s">
        <v>83</v>
      </c>
      <c r="E119" s="26" t="s">
        <v>249</v>
      </c>
      <c r="F119" s="22" t="s">
        <v>528</v>
      </c>
      <c r="G119" s="37" t="s">
        <v>86</v>
      </c>
      <c r="H119" s="22" t="s">
        <v>59</v>
      </c>
      <c r="I119" s="58">
        <v>12600000</v>
      </c>
      <c r="J119" s="58">
        <v>12600000</v>
      </c>
      <c r="K119" s="24">
        <v>42408</v>
      </c>
      <c r="L119" s="24">
        <v>42426</v>
      </c>
      <c r="M119" s="24">
        <v>42432</v>
      </c>
      <c r="N119" s="36">
        <v>210</v>
      </c>
      <c r="O119" s="24">
        <v>42645</v>
      </c>
      <c r="P119" s="126" t="s">
        <v>536</v>
      </c>
      <c r="Q119" s="37" t="s">
        <v>543</v>
      </c>
      <c r="R119" s="28" t="s">
        <v>541</v>
      </c>
      <c r="S119" s="81" t="s">
        <v>433</v>
      </c>
      <c r="T119" s="59" t="s">
        <v>545</v>
      </c>
      <c r="U119" s="30" t="s">
        <v>34</v>
      </c>
    </row>
    <row r="120" spans="1:21" s="109" customFormat="1" ht="177.75" customHeight="1" x14ac:dyDescent="0.2">
      <c r="A120" s="15">
        <v>103</v>
      </c>
      <c r="B120" s="21" t="s">
        <v>429</v>
      </c>
      <c r="C120" s="50">
        <v>33</v>
      </c>
      <c r="D120" s="22" t="s">
        <v>83</v>
      </c>
      <c r="E120" s="26" t="s">
        <v>249</v>
      </c>
      <c r="F120" s="22" t="s">
        <v>528</v>
      </c>
      <c r="G120" s="37" t="s">
        <v>86</v>
      </c>
      <c r="H120" s="22" t="s">
        <v>59</v>
      </c>
      <c r="I120" s="58">
        <v>12600000</v>
      </c>
      <c r="J120" s="58">
        <v>12600000</v>
      </c>
      <c r="K120" s="24">
        <v>42408</v>
      </c>
      <c r="L120" s="24">
        <v>42429</v>
      </c>
      <c r="M120" s="24">
        <v>42432</v>
      </c>
      <c r="N120" s="36">
        <v>210</v>
      </c>
      <c r="O120" s="24">
        <v>42645</v>
      </c>
      <c r="P120" s="51" t="s">
        <v>536</v>
      </c>
      <c r="Q120" s="37" t="s">
        <v>543</v>
      </c>
      <c r="R120" s="28" t="s">
        <v>541</v>
      </c>
      <c r="S120" s="81" t="s">
        <v>433</v>
      </c>
      <c r="T120" s="59" t="s">
        <v>546</v>
      </c>
      <c r="U120" s="30" t="s">
        <v>34</v>
      </c>
    </row>
    <row r="121" spans="1:21" s="109" customFormat="1" ht="179.25" customHeight="1" x14ac:dyDescent="0.2">
      <c r="A121" s="15">
        <v>104</v>
      </c>
      <c r="B121" s="21" t="s">
        <v>429</v>
      </c>
      <c r="C121" s="50">
        <v>33</v>
      </c>
      <c r="D121" s="22" t="s">
        <v>83</v>
      </c>
      <c r="E121" s="26" t="s">
        <v>249</v>
      </c>
      <c r="F121" s="22" t="s">
        <v>528</v>
      </c>
      <c r="G121" s="37" t="s">
        <v>86</v>
      </c>
      <c r="H121" s="22" t="s">
        <v>59</v>
      </c>
      <c r="I121" s="58">
        <v>12600000</v>
      </c>
      <c r="J121" s="58">
        <v>12600000</v>
      </c>
      <c r="K121" s="24">
        <v>42408</v>
      </c>
      <c r="L121" s="24">
        <v>42461</v>
      </c>
      <c r="M121" s="24">
        <v>42465</v>
      </c>
      <c r="N121" s="36">
        <v>210</v>
      </c>
      <c r="O121" s="24">
        <v>42678</v>
      </c>
      <c r="P121" s="51" t="s">
        <v>536</v>
      </c>
      <c r="Q121" s="37" t="s">
        <v>543</v>
      </c>
      <c r="R121" s="28" t="s">
        <v>541</v>
      </c>
      <c r="S121" s="81" t="s">
        <v>433</v>
      </c>
      <c r="T121" s="59" t="s">
        <v>547</v>
      </c>
      <c r="U121" s="30" t="s">
        <v>34</v>
      </c>
    </row>
    <row r="122" spans="1:21" s="109" customFormat="1" ht="165.75" customHeight="1" x14ac:dyDescent="0.2">
      <c r="A122" s="15">
        <v>105</v>
      </c>
      <c r="B122" s="21" t="s">
        <v>429</v>
      </c>
      <c r="C122" s="50">
        <v>33</v>
      </c>
      <c r="D122" s="22" t="s">
        <v>83</v>
      </c>
      <c r="E122" s="26" t="s">
        <v>249</v>
      </c>
      <c r="F122" s="22" t="s">
        <v>528</v>
      </c>
      <c r="G122" s="37" t="s">
        <v>86</v>
      </c>
      <c r="H122" s="22" t="s">
        <v>59</v>
      </c>
      <c r="I122" s="58">
        <v>10500000</v>
      </c>
      <c r="J122" s="58">
        <v>10500000</v>
      </c>
      <c r="K122" s="24">
        <v>42408</v>
      </c>
      <c r="L122" s="24">
        <v>42439</v>
      </c>
      <c r="M122" s="24">
        <v>42444</v>
      </c>
      <c r="N122" s="36">
        <v>210</v>
      </c>
      <c r="O122" s="24">
        <v>42657</v>
      </c>
      <c r="P122" s="51" t="s">
        <v>536</v>
      </c>
      <c r="Q122" s="37" t="s">
        <v>540</v>
      </c>
      <c r="R122" s="28" t="s">
        <v>541</v>
      </c>
      <c r="S122" s="81" t="s">
        <v>433</v>
      </c>
      <c r="T122" s="59" t="s">
        <v>548</v>
      </c>
      <c r="U122" s="30" t="s">
        <v>34</v>
      </c>
    </row>
    <row r="123" spans="1:21" s="109" customFormat="1" ht="180.75" customHeight="1" x14ac:dyDescent="0.2">
      <c r="A123" s="15">
        <v>106</v>
      </c>
      <c r="B123" s="21" t="s">
        <v>429</v>
      </c>
      <c r="C123" s="50">
        <v>33</v>
      </c>
      <c r="D123" s="22" t="s">
        <v>83</v>
      </c>
      <c r="E123" s="26" t="s">
        <v>249</v>
      </c>
      <c r="F123" s="22" t="s">
        <v>528</v>
      </c>
      <c r="G123" s="37" t="s">
        <v>86</v>
      </c>
      <c r="H123" s="22" t="s">
        <v>59</v>
      </c>
      <c r="I123" s="58">
        <v>10500000</v>
      </c>
      <c r="J123" s="58">
        <v>10500000</v>
      </c>
      <c r="K123" s="24">
        <v>42408</v>
      </c>
      <c r="L123" s="24">
        <v>42417</v>
      </c>
      <c r="M123" s="24">
        <v>42419</v>
      </c>
      <c r="N123" s="36">
        <v>210</v>
      </c>
      <c r="O123" s="24">
        <v>42631</v>
      </c>
      <c r="P123" s="51" t="s">
        <v>536</v>
      </c>
      <c r="Q123" s="37" t="s">
        <v>540</v>
      </c>
      <c r="R123" s="28" t="s">
        <v>541</v>
      </c>
      <c r="S123" s="81" t="s">
        <v>433</v>
      </c>
      <c r="T123" s="59" t="s">
        <v>549</v>
      </c>
      <c r="U123" s="30" t="s">
        <v>34</v>
      </c>
    </row>
    <row r="124" spans="1:21" s="109" customFormat="1" ht="126" customHeight="1" x14ac:dyDescent="0.2">
      <c r="A124" s="15">
        <v>107</v>
      </c>
      <c r="B124" s="21" t="s">
        <v>429</v>
      </c>
      <c r="C124" s="36">
        <v>31201</v>
      </c>
      <c r="D124" s="18" t="s">
        <v>93</v>
      </c>
      <c r="E124" s="50">
        <v>3120104</v>
      </c>
      <c r="F124" s="21" t="s">
        <v>384</v>
      </c>
      <c r="G124" s="21" t="s">
        <v>74</v>
      </c>
      <c r="H124" s="37" t="s">
        <v>550</v>
      </c>
      <c r="I124" s="58">
        <v>4982658</v>
      </c>
      <c r="J124" s="58">
        <v>4982658</v>
      </c>
      <c r="K124" s="24">
        <v>42461</v>
      </c>
      <c r="L124" s="24">
        <v>42702</v>
      </c>
      <c r="M124" s="24">
        <v>42702</v>
      </c>
      <c r="N124" s="36">
        <v>11</v>
      </c>
      <c r="O124" s="24">
        <v>42712</v>
      </c>
      <c r="P124" s="94" t="s">
        <v>172</v>
      </c>
      <c r="Q124" s="127" t="s">
        <v>551</v>
      </c>
      <c r="R124" s="127" t="s">
        <v>552</v>
      </c>
      <c r="S124" s="81" t="s">
        <v>433</v>
      </c>
      <c r="T124" s="59" t="s">
        <v>553</v>
      </c>
      <c r="U124" s="30" t="s">
        <v>34</v>
      </c>
    </row>
    <row r="125" spans="1:21" s="109" customFormat="1" ht="81" customHeight="1" x14ac:dyDescent="0.2">
      <c r="A125" s="15" t="s">
        <v>284</v>
      </c>
      <c r="B125" s="21" t="s">
        <v>429</v>
      </c>
      <c r="C125" s="50">
        <v>33</v>
      </c>
      <c r="D125" s="22" t="s">
        <v>83</v>
      </c>
      <c r="E125" s="36" t="s">
        <v>37</v>
      </c>
      <c r="F125" s="22" t="s">
        <v>38</v>
      </c>
      <c r="G125" s="37" t="s">
        <v>86</v>
      </c>
      <c r="H125" s="22" t="s">
        <v>59</v>
      </c>
      <c r="I125" s="58">
        <v>1800000</v>
      </c>
      <c r="J125" s="58">
        <v>1800000</v>
      </c>
      <c r="K125" s="24">
        <v>42627</v>
      </c>
      <c r="L125" s="128">
        <v>42676</v>
      </c>
      <c r="M125" s="129">
        <v>42679</v>
      </c>
      <c r="N125" s="15">
        <v>30</v>
      </c>
      <c r="O125" s="24">
        <v>42709</v>
      </c>
      <c r="P125" s="130" t="s">
        <v>536</v>
      </c>
      <c r="Q125" s="37" t="s">
        <v>554</v>
      </c>
      <c r="R125" s="28" t="s">
        <v>541</v>
      </c>
      <c r="S125" s="81" t="s">
        <v>433</v>
      </c>
      <c r="T125" s="59" t="s">
        <v>555</v>
      </c>
      <c r="U125" s="59" t="s">
        <v>289</v>
      </c>
    </row>
    <row r="126" spans="1:21" s="109" customFormat="1" ht="81" customHeight="1" x14ac:dyDescent="0.2">
      <c r="A126" s="15" t="s">
        <v>284</v>
      </c>
      <c r="B126" s="21" t="s">
        <v>429</v>
      </c>
      <c r="C126" s="50">
        <v>33</v>
      </c>
      <c r="D126" s="22" t="s">
        <v>83</v>
      </c>
      <c r="E126" s="36" t="s">
        <v>37</v>
      </c>
      <c r="F126" s="22" t="s">
        <v>38</v>
      </c>
      <c r="G126" s="37" t="s">
        <v>86</v>
      </c>
      <c r="H126" s="22" t="s">
        <v>59</v>
      </c>
      <c r="I126" s="58">
        <v>5100000</v>
      </c>
      <c r="J126" s="58">
        <v>5100000</v>
      </c>
      <c r="K126" s="24">
        <v>42627</v>
      </c>
      <c r="L126" s="128">
        <v>42643</v>
      </c>
      <c r="M126" s="129">
        <v>42644</v>
      </c>
      <c r="N126" s="15">
        <v>85</v>
      </c>
      <c r="O126" s="24">
        <v>42729</v>
      </c>
      <c r="P126" s="130" t="s">
        <v>536</v>
      </c>
      <c r="Q126" s="37" t="s">
        <v>556</v>
      </c>
      <c r="R126" s="28" t="s">
        <v>541</v>
      </c>
      <c r="S126" s="81" t="s">
        <v>433</v>
      </c>
      <c r="T126" s="59" t="s">
        <v>557</v>
      </c>
      <c r="U126" s="59" t="s">
        <v>289</v>
      </c>
    </row>
    <row r="127" spans="1:21" s="109" customFormat="1" ht="81" customHeight="1" x14ac:dyDescent="0.2">
      <c r="A127" s="15" t="s">
        <v>284</v>
      </c>
      <c r="B127" s="21" t="s">
        <v>429</v>
      </c>
      <c r="C127" s="50">
        <v>33</v>
      </c>
      <c r="D127" s="22" t="s">
        <v>83</v>
      </c>
      <c r="E127" s="36" t="s">
        <v>37</v>
      </c>
      <c r="F127" s="22" t="s">
        <v>38</v>
      </c>
      <c r="G127" s="37" t="s">
        <v>86</v>
      </c>
      <c r="H127" s="22" t="s">
        <v>59</v>
      </c>
      <c r="I127" s="58">
        <v>4500000</v>
      </c>
      <c r="J127" s="58">
        <v>4500000</v>
      </c>
      <c r="K127" s="24">
        <v>42627</v>
      </c>
      <c r="L127" s="128">
        <v>42629</v>
      </c>
      <c r="M127" s="129">
        <v>42632</v>
      </c>
      <c r="N127" s="15">
        <v>92</v>
      </c>
      <c r="O127" s="24">
        <v>42724</v>
      </c>
      <c r="P127" s="130" t="s">
        <v>536</v>
      </c>
      <c r="Q127" s="37" t="s">
        <v>558</v>
      </c>
      <c r="R127" s="28" t="s">
        <v>541</v>
      </c>
      <c r="S127" s="81" t="s">
        <v>433</v>
      </c>
      <c r="T127" s="59" t="s">
        <v>559</v>
      </c>
      <c r="U127" s="59" t="s">
        <v>289</v>
      </c>
    </row>
    <row r="128" spans="1:21" s="109" customFormat="1" ht="81" customHeight="1" x14ac:dyDescent="0.2">
      <c r="A128" s="15" t="s">
        <v>284</v>
      </c>
      <c r="B128" s="21" t="s">
        <v>429</v>
      </c>
      <c r="C128" s="50">
        <v>33</v>
      </c>
      <c r="D128" s="22" t="s">
        <v>83</v>
      </c>
      <c r="E128" s="36" t="s">
        <v>37</v>
      </c>
      <c r="F128" s="22" t="s">
        <v>38</v>
      </c>
      <c r="G128" s="37" t="s">
        <v>86</v>
      </c>
      <c r="H128" s="22" t="s">
        <v>59</v>
      </c>
      <c r="I128" s="58">
        <v>5400000</v>
      </c>
      <c r="J128" s="58">
        <v>5400000</v>
      </c>
      <c r="K128" s="24">
        <v>42627</v>
      </c>
      <c r="L128" s="128">
        <v>42629</v>
      </c>
      <c r="M128" s="129">
        <v>42632</v>
      </c>
      <c r="N128" s="15">
        <v>92</v>
      </c>
      <c r="O128" s="24">
        <v>42724</v>
      </c>
      <c r="P128" s="130" t="s">
        <v>536</v>
      </c>
      <c r="Q128" s="37" t="s">
        <v>560</v>
      </c>
      <c r="R128" s="28" t="s">
        <v>541</v>
      </c>
      <c r="S128" s="81" t="s">
        <v>433</v>
      </c>
      <c r="T128" s="59" t="s">
        <v>561</v>
      </c>
      <c r="U128" s="59" t="s">
        <v>289</v>
      </c>
    </row>
    <row r="129" spans="1:21" s="109" customFormat="1" ht="109.5" customHeight="1" x14ac:dyDescent="0.2">
      <c r="A129" s="15">
        <v>108</v>
      </c>
      <c r="B129" s="21" t="s">
        <v>429</v>
      </c>
      <c r="C129" s="50">
        <v>33</v>
      </c>
      <c r="D129" s="22" t="s">
        <v>83</v>
      </c>
      <c r="E129" s="36" t="s">
        <v>37</v>
      </c>
      <c r="F129" s="22" t="s">
        <v>38</v>
      </c>
      <c r="G129" s="37" t="s">
        <v>86</v>
      </c>
      <c r="H129" s="22" t="s">
        <v>59</v>
      </c>
      <c r="I129" s="58">
        <v>15000000</v>
      </c>
      <c r="J129" s="58">
        <v>15000000</v>
      </c>
      <c r="K129" s="24">
        <v>42641</v>
      </c>
      <c r="L129" s="128">
        <v>42655</v>
      </c>
      <c r="M129" s="129">
        <v>42657</v>
      </c>
      <c r="N129" s="15">
        <v>75</v>
      </c>
      <c r="O129" s="24">
        <v>42732</v>
      </c>
      <c r="P129" s="130" t="s">
        <v>562</v>
      </c>
      <c r="Q129" s="28" t="s">
        <v>563</v>
      </c>
      <c r="R129" s="28" t="s">
        <v>534</v>
      </c>
      <c r="S129" s="81" t="s">
        <v>433</v>
      </c>
      <c r="T129" s="59" t="s">
        <v>564</v>
      </c>
      <c r="U129" s="30" t="s">
        <v>34</v>
      </c>
    </row>
    <row r="130" spans="1:21" s="109" customFormat="1" ht="81" customHeight="1" x14ac:dyDescent="0.2">
      <c r="A130" s="15" t="s">
        <v>284</v>
      </c>
      <c r="B130" s="21" t="s">
        <v>429</v>
      </c>
      <c r="C130" s="50">
        <v>33</v>
      </c>
      <c r="D130" s="22" t="s">
        <v>83</v>
      </c>
      <c r="E130" s="36" t="s">
        <v>37</v>
      </c>
      <c r="F130" s="22" t="s">
        <v>38</v>
      </c>
      <c r="G130" s="37" t="s">
        <v>86</v>
      </c>
      <c r="H130" s="22" t="s">
        <v>59</v>
      </c>
      <c r="I130" s="58">
        <v>5400000</v>
      </c>
      <c r="J130" s="58">
        <v>5400000</v>
      </c>
      <c r="K130" s="24">
        <v>42627</v>
      </c>
      <c r="L130" s="128">
        <v>42633</v>
      </c>
      <c r="M130" s="129">
        <v>42634</v>
      </c>
      <c r="N130" s="15">
        <v>90</v>
      </c>
      <c r="O130" s="24">
        <v>42724</v>
      </c>
      <c r="P130" s="130" t="s">
        <v>536</v>
      </c>
      <c r="Q130" s="28" t="s">
        <v>565</v>
      </c>
      <c r="R130" s="28" t="s">
        <v>541</v>
      </c>
      <c r="S130" s="81" t="s">
        <v>433</v>
      </c>
      <c r="T130" s="59" t="s">
        <v>566</v>
      </c>
      <c r="U130" s="59" t="s">
        <v>289</v>
      </c>
    </row>
    <row r="131" spans="1:21" s="109" customFormat="1" ht="288.75" customHeight="1" x14ac:dyDescent="0.2">
      <c r="A131" s="15">
        <v>109</v>
      </c>
      <c r="B131" s="21" t="s">
        <v>429</v>
      </c>
      <c r="C131" s="50">
        <v>33</v>
      </c>
      <c r="D131" s="22" t="s">
        <v>83</v>
      </c>
      <c r="E131" s="26" t="s">
        <v>249</v>
      </c>
      <c r="F131" s="22" t="s">
        <v>528</v>
      </c>
      <c r="G131" s="37" t="s">
        <v>86</v>
      </c>
      <c r="H131" s="26" t="s">
        <v>290</v>
      </c>
      <c r="I131" s="58">
        <v>36000000</v>
      </c>
      <c r="J131" s="58">
        <v>36000000</v>
      </c>
      <c r="K131" s="24">
        <v>42471</v>
      </c>
      <c r="L131" s="128">
        <v>42489</v>
      </c>
      <c r="M131" s="129">
        <v>42495</v>
      </c>
      <c r="N131" s="15">
        <v>180</v>
      </c>
      <c r="O131" s="24">
        <v>42678</v>
      </c>
      <c r="P131" s="130" t="s">
        <v>567</v>
      </c>
      <c r="Q131" s="37" t="s">
        <v>568</v>
      </c>
      <c r="R131" s="37" t="s">
        <v>569</v>
      </c>
      <c r="S131" s="81" t="s">
        <v>433</v>
      </c>
      <c r="T131" s="59" t="s">
        <v>570</v>
      </c>
      <c r="U131" s="30" t="s">
        <v>34</v>
      </c>
    </row>
    <row r="132" spans="1:21" s="109" customFormat="1" ht="66.75" customHeight="1" x14ac:dyDescent="0.2">
      <c r="A132" s="15">
        <v>110</v>
      </c>
      <c r="B132" s="21" t="s">
        <v>429</v>
      </c>
      <c r="C132" s="50">
        <v>33</v>
      </c>
      <c r="D132" s="22" t="s">
        <v>83</v>
      </c>
      <c r="E132" s="36" t="s">
        <v>37</v>
      </c>
      <c r="F132" s="22" t="s">
        <v>38</v>
      </c>
      <c r="G132" s="37" t="s">
        <v>86</v>
      </c>
      <c r="H132" s="37" t="s">
        <v>87</v>
      </c>
      <c r="I132" s="58">
        <v>67498000</v>
      </c>
      <c r="J132" s="58">
        <v>67498000</v>
      </c>
      <c r="K132" s="24">
        <v>42725</v>
      </c>
      <c r="L132" s="128">
        <v>42733</v>
      </c>
      <c r="M132" s="129">
        <v>42735</v>
      </c>
      <c r="N132" s="15">
        <v>90</v>
      </c>
      <c r="O132" s="24">
        <v>42825</v>
      </c>
      <c r="P132" s="49" t="s">
        <v>571</v>
      </c>
      <c r="Q132" s="131" t="s">
        <v>572</v>
      </c>
      <c r="R132" s="95" t="s">
        <v>573</v>
      </c>
      <c r="S132" s="81" t="s">
        <v>433</v>
      </c>
      <c r="T132" s="59" t="s">
        <v>574</v>
      </c>
      <c r="U132" s="30" t="s">
        <v>34</v>
      </c>
    </row>
    <row r="133" spans="1:21" s="109" customFormat="1" ht="80.25" customHeight="1" x14ac:dyDescent="0.2">
      <c r="A133" s="15">
        <v>111</v>
      </c>
      <c r="B133" s="22" t="s">
        <v>575</v>
      </c>
      <c r="C133" s="50">
        <v>33</v>
      </c>
      <c r="D133" s="22" t="s">
        <v>83</v>
      </c>
      <c r="E133" s="36" t="s">
        <v>37</v>
      </c>
      <c r="F133" s="22" t="s">
        <v>38</v>
      </c>
      <c r="G133" s="37" t="s">
        <v>86</v>
      </c>
      <c r="H133" s="22" t="s">
        <v>59</v>
      </c>
      <c r="I133" s="58">
        <v>24500000</v>
      </c>
      <c r="J133" s="58">
        <v>24500000</v>
      </c>
      <c r="K133" s="24">
        <v>42611</v>
      </c>
      <c r="L133" s="24">
        <v>42628</v>
      </c>
      <c r="M133" s="24">
        <v>42629</v>
      </c>
      <c r="N133" s="36">
        <v>105</v>
      </c>
      <c r="O133" s="24">
        <v>42734</v>
      </c>
      <c r="P133" s="26">
        <v>80121704</v>
      </c>
      <c r="Q133" s="37" t="s">
        <v>576</v>
      </c>
      <c r="R133" s="132" t="s">
        <v>577</v>
      </c>
      <c r="S133" s="133" t="s">
        <v>578</v>
      </c>
      <c r="T133" s="59" t="s">
        <v>579</v>
      </c>
      <c r="U133" s="30" t="s">
        <v>34</v>
      </c>
    </row>
    <row r="134" spans="1:21" s="109" customFormat="1" ht="80.25" customHeight="1" x14ac:dyDescent="0.2">
      <c r="A134" s="15">
        <v>112</v>
      </c>
      <c r="B134" s="22" t="s">
        <v>575</v>
      </c>
      <c r="C134" s="50">
        <v>33</v>
      </c>
      <c r="D134" s="22" t="s">
        <v>83</v>
      </c>
      <c r="E134" s="36" t="s">
        <v>37</v>
      </c>
      <c r="F134" s="22" t="s">
        <v>38</v>
      </c>
      <c r="G134" s="37" t="s">
        <v>86</v>
      </c>
      <c r="H134" s="22" t="s">
        <v>59</v>
      </c>
      <c r="I134" s="58">
        <v>22166666</v>
      </c>
      <c r="J134" s="58">
        <v>22166666</v>
      </c>
      <c r="K134" s="24">
        <v>42611</v>
      </c>
      <c r="L134" s="24">
        <v>42634</v>
      </c>
      <c r="M134" s="24">
        <v>42635</v>
      </c>
      <c r="N134" s="36">
        <v>95</v>
      </c>
      <c r="O134" s="24">
        <v>42730</v>
      </c>
      <c r="P134" s="70">
        <v>80101703</v>
      </c>
      <c r="Q134" s="37" t="s">
        <v>580</v>
      </c>
      <c r="R134" s="132" t="s">
        <v>581</v>
      </c>
      <c r="S134" s="133" t="s">
        <v>578</v>
      </c>
      <c r="T134" s="59" t="s">
        <v>582</v>
      </c>
      <c r="U134" s="30" t="s">
        <v>34</v>
      </c>
    </row>
    <row r="135" spans="1:21" s="109" customFormat="1" ht="80.25" customHeight="1" x14ac:dyDescent="0.2">
      <c r="A135" s="15">
        <v>113</v>
      </c>
      <c r="B135" s="22" t="s">
        <v>575</v>
      </c>
      <c r="C135" s="50">
        <v>33</v>
      </c>
      <c r="D135" s="22" t="s">
        <v>83</v>
      </c>
      <c r="E135" s="36" t="s">
        <v>37</v>
      </c>
      <c r="F135" s="22" t="s">
        <v>38</v>
      </c>
      <c r="G135" s="37" t="s">
        <v>86</v>
      </c>
      <c r="H135" s="22" t="s">
        <v>59</v>
      </c>
      <c r="I135" s="58">
        <v>23333333</v>
      </c>
      <c r="J135" s="58">
        <v>23333333</v>
      </c>
      <c r="K135" s="24">
        <v>42611</v>
      </c>
      <c r="L135" s="24">
        <v>42633</v>
      </c>
      <c r="M135" s="24">
        <v>42633</v>
      </c>
      <c r="N135" s="36">
        <v>100</v>
      </c>
      <c r="O135" s="24">
        <v>42734</v>
      </c>
      <c r="P135" s="134">
        <v>80101703</v>
      </c>
      <c r="Q135" s="37" t="s">
        <v>583</v>
      </c>
      <c r="R135" s="132" t="s">
        <v>584</v>
      </c>
      <c r="S135" s="133" t="s">
        <v>578</v>
      </c>
      <c r="T135" s="59" t="s">
        <v>585</v>
      </c>
      <c r="U135" s="30" t="s">
        <v>34</v>
      </c>
    </row>
    <row r="136" spans="1:21" s="109" customFormat="1" ht="158.25" customHeight="1" x14ac:dyDescent="0.2">
      <c r="A136" s="15">
        <v>114</v>
      </c>
      <c r="B136" s="22" t="s">
        <v>586</v>
      </c>
      <c r="C136" s="50">
        <v>33</v>
      </c>
      <c r="D136" s="22" t="s">
        <v>83</v>
      </c>
      <c r="E136" s="26" t="s">
        <v>249</v>
      </c>
      <c r="F136" s="22" t="s">
        <v>528</v>
      </c>
      <c r="G136" s="37" t="s">
        <v>86</v>
      </c>
      <c r="H136" s="22" t="s">
        <v>59</v>
      </c>
      <c r="I136" s="58">
        <v>48000000</v>
      </c>
      <c r="J136" s="58">
        <v>48000000</v>
      </c>
      <c r="K136" s="24">
        <v>42506</v>
      </c>
      <c r="L136" s="24">
        <v>42513</v>
      </c>
      <c r="M136" s="24">
        <v>42514</v>
      </c>
      <c r="N136" s="36">
        <v>180</v>
      </c>
      <c r="O136" s="24">
        <v>42697</v>
      </c>
      <c r="P136" s="22" t="s">
        <v>587</v>
      </c>
      <c r="Q136" s="37" t="s">
        <v>588</v>
      </c>
      <c r="R136" s="95" t="s">
        <v>589</v>
      </c>
      <c r="S136" s="22" t="s">
        <v>578</v>
      </c>
      <c r="T136" s="59" t="s">
        <v>590</v>
      </c>
      <c r="U136" s="30" t="s">
        <v>34</v>
      </c>
    </row>
    <row r="137" spans="1:21" s="109" customFormat="1" ht="285.75" customHeight="1" x14ac:dyDescent="0.2">
      <c r="A137" s="15">
        <v>115</v>
      </c>
      <c r="B137" s="22" t="s">
        <v>586</v>
      </c>
      <c r="C137" s="50">
        <v>33</v>
      </c>
      <c r="D137" s="22" t="s">
        <v>83</v>
      </c>
      <c r="E137" s="26" t="s">
        <v>249</v>
      </c>
      <c r="F137" s="22" t="s">
        <v>528</v>
      </c>
      <c r="G137" s="37" t="s">
        <v>86</v>
      </c>
      <c r="H137" s="22" t="s">
        <v>59</v>
      </c>
      <c r="I137" s="58">
        <v>48000000</v>
      </c>
      <c r="J137" s="58">
        <v>48000000</v>
      </c>
      <c r="K137" s="24">
        <v>42506</v>
      </c>
      <c r="L137" s="24">
        <v>42513</v>
      </c>
      <c r="M137" s="24">
        <v>42514</v>
      </c>
      <c r="N137" s="36">
        <v>180</v>
      </c>
      <c r="O137" s="24">
        <v>42697</v>
      </c>
      <c r="P137" s="22" t="s">
        <v>587</v>
      </c>
      <c r="Q137" s="37" t="s">
        <v>588</v>
      </c>
      <c r="R137" s="95" t="s">
        <v>589</v>
      </c>
      <c r="S137" s="22" t="s">
        <v>578</v>
      </c>
      <c r="T137" s="59" t="s">
        <v>591</v>
      </c>
      <c r="U137" s="30" t="s">
        <v>34</v>
      </c>
    </row>
    <row r="138" spans="1:21" s="43" customFormat="1" ht="266.25" customHeight="1" x14ac:dyDescent="0.2">
      <c r="A138" s="15">
        <v>116</v>
      </c>
      <c r="B138" s="77" t="s">
        <v>592</v>
      </c>
      <c r="C138" s="56" t="s">
        <v>239</v>
      </c>
      <c r="D138" s="18" t="s">
        <v>240</v>
      </c>
      <c r="E138" s="103">
        <v>311020301</v>
      </c>
      <c r="F138" s="51" t="s">
        <v>413</v>
      </c>
      <c r="G138" s="37" t="s">
        <v>86</v>
      </c>
      <c r="H138" s="37" t="s">
        <v>59</v>
      </c>
      <c r="I138" s="23">
        <v>40000000</v>
      </c>
      <c r="J138" s="23">
        <v>40000000</v>
      </c>
      <c r="K138" s="24">
        <v>42387</v>
      </c>
      <c r="L138" s="24">
        <v>42401</v>
      </c>
      <c r="M138" s="24">
        <v>42402</v>
      </c>
      <c r="N138" s="36">
        <v>150</v>
      </c>
      <c r="O138" s="24">
        <v>42552</v>
      </c>
      <c r="P138" s="126" t="s">
        <v>593</v>
      </c>
      <c r="Q138" s="27" t="s">
        <v>594</v>
      </c>
      <c r="R138" s="28" t="s">
        <v>595</v>
      </c>
      <c r="S138" s="30" t="s">
        <v>596</v>
      </c>
      <c r="T138" s="59" t="s">
        <v>597</v>
      </c>
      <c r="U138" s="30" t="s">
        <v>34</v>
      </c>
    </row>
    <row r="139" spans="1:21" s="43" customFormat="1" ht="105.75" customHeight="1" x14ac:dyDescent="0.2">
      <c r="A139" s="15">
        <v>117</v>
      </c>
      <c r="B139" s="77" t="s">
        <v>598</v>
      </c>
      <c r="C139" s="56" t="s">
        <v>239</v>
      </c>
      <c r="D139" s="18" t="s">
        <v>240</v>
      </c>
      <c r="E139" s="103">
        <v>311020301</v>
      </c>
      <c r="F139" s="51" t="s">
        <v>413</v>
      </c>
      <c r="G139" s="37" t="s">
        <v>86</v>
      </c>
      <c r="H139" s="37" t="s">
        <v>59</v>
      </c>
      <c r="I139" s="135">
        <v>30000000</v>
      </c>
      <c r="J139" s="135">
        <v>30000000</v>
      </c>
      <c r="K139" s="24">
        <v>42397</v>
      </c>
      <c r="L139" s="24">
        <v>42402</v>
      </c>
      <c r="M139" s="24">
        <v>42405</v>
      </c>
      <c r="N139" s="36">
        <v>150</v>
      </c>
      <c r="O139" s="24">
        <v>42555</v>
      </c>
      <c r="P139" s="51" t="s">
        <v>599</v>
      </c>
      <c r="Q139" s="37" t="s">
        <v>600</v>
      </c>
      <c r="R139" s="28" t="s">
        <v>601</v>
      </c>
      <c r="S139" s="30" t="s">
        <v>602</v>
      </c>
      <c r="T139" s="59" t="s">
        <v>603</v>
      </c>
      <c r="U139" s="30" t="s">
        <v>34</v>
      </c>
    </row>
    <row r="140" spans="1:21" s="43" customFormat="1" ht="104.25" customHeight="1" x14ac:dyDescent="0.2">
      <c r="A140" s="15">
        <v>118</v>
      </c>
      <c r="B140" s="77" t="s">
        <v>604</v>
      </c>
      <c r="C140" s="56" t="s">
        <v>239</v>
      </c>
      <c r="D140" s="18" t="s">
        <v>240</v>
      </c>
      <c r="E140" s="103">
        <v>311020301</v>
      </c>
      <c r="F140" s="51" t="s">
        <v>413</v>
      </c>
      <c r="G140" s="37" t="s">
        <v>86</v>
      </c>
      <c r="H140" s="37" t="s">
        <v>59</v>
      </c>
      <c r="I140" s="55">
        <v>32000000</v>
      </c>
      <c r="J140" s="55">
        <v>32000000</v>
      </c>
      <c r="K140" s="24">
        <v>42398</v>
      </c>
      <c r="L140" s="24">
        <v>42417</v>
      </c>
      <c r="M140" s="24">
        <v>42418</v>
      </c>
      <c r="N140" s="36">
        <v>120</v>
      </c>
      <c r="O140" s="24">
        <v>42538</v>
      </c>
      <c r="P140" s="37" t="s">
        <v>605</v>
      </c>
      <c r="Q140" s="27" t="s">
        <v>606</v>
      </c>
      <c r="R140" s="29" t="s">
        <v>607</v>
      </c>
      <c r="S140" s="30" t="s">
        <v>608</v>
      </c>
      <c r="T140" s="59" t="s">
        <v>609</v>
      </c>
      <c r="U140" s="30" t="s">
        <v>34</v>
      </c>
    </row>
    <row r="141" spans="1:21" s="43" customFormat="1" ht="104.25" customHeight="1" x14ac:dyDescent="0.2">
      <c r="A141" s="15">
        <v>119</v>
      </c>
      <c r="B141" s="77" t="s">
        <v>604</v>
      </c>
      <c r="C141" s="56" t="s">
        <v>239</v>
      </c>
      <c r="D141" s="18" t="s">
        <v>240</v>
      </c>
      <c r="E141" s="103">
        <v>311020301</v>
      </c>
      <c r="F141" s="51" t="s">
        <v>413</v>
      </c>
      <c r="G141" s="37" t="s">
        <v>86</v>
      </c>
      <c r="H141" s="37" t="s">
        <v>59</v>
      </c>
      <c r="I141" s="55">
        <v>28000000</v>
      </c>
      <c r="J141" s="55">
        <v>28000000</v>
      </c>
      <c r="K141" s="24">
        <v>42583</v>
      </c>
      <c r="L141" s="24">
        <v>42620</v>
      </c>
      <c r="M141" s="24">
        <v>42620</v>
      </c>
      <c r="N141" s="36">
        <v>120</v>
      </c>
      <c r="O141" s="24">
        <v>42742</v>
      </c>
      <c r="P141" s="37">
        <v>85101707</v>
      </c>
      <c r="Q141" s="30" t="s">
        <v>610</v>
      </c>
      <c r="R141" s="29" t="s">
        <v>611</v>
      </c>
      <c r="S141" s="30" t="s">
        <v>612</v>
      </c>
      <c r="T141" s="59" t="s">
        <v>613</v>
      </c>
      <c r="U141" s="30" t="s">
        <v>34</v>
      </c>
    </row>
    <row r="142" spans="1:21" s="43" customFormat="1" ht="169.5" customHeight="1" x14ac:dyDescent="0.2">
      <c r="A142" s="15">
        <v>120</v>
      </c>
      <c r="B142" s="77" t="s">
        <v>614</v>
      </c>
      <c r="C142" s="56" t="s">
        <v>239</v>
      </c>
      <c r="D142" s="18" t="s">
        <v>240</v>
      </c>
      <c r="E142" s="103">
        <v>311020301</v>
      </c>
      <c r="F142" s="51" t="s">
        <v>413</v>
      </c>
      <c r="G142" s="37" t="s">
        <v>86</v>
      </c>
      <c r="H142" s="37" t="s">
        <v>59</v>
      </c>
      <c r="I142" s="55">
        <v>35000000</v>
      </c>
      <c r="J142" s="55">
        <v>35000000</v>
      </c>
      <c r="K142" s="24">
        <v>42542</v>
      </c>
      <c r="L142" s="24">
        <v>42573</v>
      </c>
      <c r="M142" s="24">
        <v>42578</v>
      </c>
      <c r="N142" s="36">
        <v>150</v>
      </c>
      <c r="O142" s="24">
        <v>42730</v>
      </c>
      <c r="P142" s="51" t="s">
        <v>599</v>
      </c>
      <c r="Q142" s="27" t="s">
        <v>615</v>
      </c>
      <c r="R142" s="27" t="s">
        <v>616</v>
      </c>
      <c r="S142" s="30" t="s">
        <v>617</v>
      </c>
      <c r="T142" s="59" t="s">
        <v>618</v>
      </c>
      <c r="U142" s="30" t="s">
        <v>34</v>
      </c>
    </row>
    <row r="143" spans="1:21" s="43" customFormat="1" ht="169.5" customHeight="1" x14ac:dyDescent="0.2">
      <c r="A143" s="15">
        <v>121</v>
      </c>
      <c r="B143" s="77" t="s">
        <v>614</v>
      </c>
      <c r="C143" s="56" t="s">
        <v>239</v>
      </c>
      <c r="D143" s="18" t="s">
        <v>240</v>
      </c>
      <c r="E143" s="103">
        <v>311020301</v>
      </c>
      <c r="F143" s="51" t="s">
        <v>413</v>
      </c>
      <c r="G143" s="37" t="s">
        <v>86</v>
      </c>
      <c r="H143" s="37" t="s">
        <v>59</v>
      </c>
      <c r="I143" s="55">
        <v>35000000</v>
      </c>
      <c r="J143" s="55">
        <v>35000000</v>
      </c>
      <c r="K143" s="24">
        <v>42542</v>
      </c>
      <c r="L143" s="24">
        <v>42577</v>
      </c>
      <c r="M143" s="24">
        <v>42579</v>
      </c>
      <c r="N143" s="36">
        <v>150</v>
      </c>
      <c r="O143" s="24">
        <v>42731</v>
      </c>
      <c r="P143" s="51" t="s">
        <v>599</v>
      </c>
      <c r="Q143" s="27" t="s">
        <v>619</v>
      </c>
      <c r="R143" s="27" t="s">
        <v>616</v>
      </c>
      <c r="S143" s="30" t="s">
        <v>617</v>
      </c>
      <c r="T143" s="59" t="s">
        <v>620</v>
      </c>
      <c r="U143" s="30" t="s">
        <v>34</v>
      </c>
    </row>
    <row r="144" spans="1:21" s="43" customFormat="1" ht="169.5" customHeight="1" x14ac:dyDescent="0.2">
      <c r="A144" s="15">
        <v>122</v>
      </c>
      <c r="B144" s="77" t="s">
        <v>614</v>
      </c>
      <c r="C144" s="56" t="s">
        <v>239</v>
      </c>
      <c r="D144" s="18" t="s">
        <v>240</v>
      </c>
      <c r="E144" s="103">
        <v>311020301</v>
      </c>
      <c r="F144" s="51" t="s">
        <v>413</v>
      </c>
      <c r="G144" s="37" t="s">
        <v>86</v>
      </c>
      <c r="H144" s="37" t="s">
        <v>59</v>
      </c>
      <c r="I144" s="55">
        <v>35000000</v>
      </c>
      <c r="J144" s="55">
        <v>35000000</v>
      </c>
      <c r="K144" s="24">
        <v>42542</v>
      </c>
      <c r="L144" s="24">
        <v>42577</v>
      </c>
      <c r="M144" s="24">
        <v>42580</v>
      </c>
      <c r="N144" s="36">
        <v>150</v>
      </c>
      <c r="O144" s="24">
        <v>42732</v>
      </c>
      <c r="P144" s="51" t="s">
        <v>599</v>
      </c>
      <c r="Q144" s="27" t="s">
        <v>619</v>
      </c>
      <c r="R144" s="27" t="s">
        <v>616</v>
      </c>
      <c r="S144" s="30" t="s">
        <v>617</v>
      </c>
      <c r="T144" s="59" t="s">
        <v>621</v>
      </c>
      <c r="U144" s="30" t="s">
        <v>34</v>
      </c>
    </row>
    <row r="145" spans="1:21" s="43" customFormat="1" ht="169.5" customHeight="1" x14ac:dyDescent="0.2">
      <c r="A145" s="15">
        <v>123</v>
      </c>
      <c r="B145" s="77" t="s">
        <v>614</v>
      </c>
      <c r="C145" s="56" t="s">
        <v>239</v>
      </c>
      <c r="D145" s="18" t="s">
        <v>240</v>
      </c>
      <c r="E145" s="103">
        <v>311020301</v>
      </c>
      <c r="F145" s="51" t="s">
        <v>413</v>
      </c>
      <c r="G145" s="37" t="s">
        <v>86</v>
      </c>
      <c r="H145" s="37" t="s">
        <v>59</v>
      </c>
      <c r="I145" s="55">
        <v>35000000</v>
      </c>
      <c r="J145" s="55">
        <v>35000000</v>
      </c>
      <c r="K145" s="24">
        <v>42542</v>
      </c>
      <c r="L145" s="24">
        <v>42578</v>
      </c>
      <c r="M145" s="24">
        <v>42586</v>
      </c>
      <c r="N145" s="36">
        <v>150</v>
      </c>
      <c r="O145" s="24">
        <v>42738</v>
      </c>
      <c r="P145" s="51" t="s">
        <v>599</v>
      </c>
      <c r="Q145" s="27" t="s">
        <v>615</v>
      </c>
      <c r="R145" s="27" t="s">
        <v>616</v>
      </c>
      <c r="S145" s="30" t="s">
        <v>617</v>
      </c>
      <c r="T145" s="59" t="s">
        <v>622</v>
      </c>
      <c r="U145" s="30" t="s">
        <v>34</v>
      </c>
    </row>
    <row r="146" spans="1:21" s="43" customFormat="1" ht="169.5" customHeight="1" x14ac:dyDescent="0.2">
      <c r="A146" s="15">
        <v>124</v>
      </c>
      <c r="B146" s="77" t="s">
        <v>614</v>
      </c>
      <c r="C146" s="56" t="s">
        <v>239</v>
      </c>
      <c r="D146" s="18" t="s">
        <v>240</v>
      </c>
      <c r="E146" s="103">
        <v>311020301</v>
      </c>
      <c r="F146" s="51" t="s">
        <v>413</v>
      </c>
      <c r="G146" s="37" t="s">
        <v>86</v>
      </c>
      <c r="H146" s="37" t="s">
        <v>59</v>
      </c>
      <c r="I146" s="55">
        <v>34066667</v>
      </c>
      <c r="J146" s="55">
        <v>34066667</v>
      </c>
      <c r="K146" s="24">
        <v>42542</v>
      </c>
      <c r="L146" s="24">
        <v>42586</v>
      </c>
      <c r="M146" s="24">
        <v>42587</v>
      </c>
      <c r="N146" s="36">
        <v>146</v>
      </c>
      <c r="O146" s="24">
        <v>42734</v>
      </c>
      <c r="P146" s="51" t="s">
        <v>599</v>
      </c>
      <c r="Q146" s="27" t="s">
        <v>623</v>
      </c>
      <c r="R146" s="27" t="s">
        <v>616</v>
      </c>
      <c r="S146" s="30" t="s">
        <v>617</v>
      </c>
      <c r="T146" s="59" t="s">
        <v>624</v>
      </c>
      <c r="U146" s="30" t="s">
        <v>34</v>
      </c>
    </row>
    <row r="147" spans="1:21" s="43" customFormat="1" ht="169.5" customHeight="1" x14ac:dyDescent="0.2">
      <c r="A147" s="15">
        <v>125</v>
      </c>
      <c r="B147" s="77" t="s">
        <v>614</v>
      </c>
      <c r="C147" s="56" t="s">
        <v>239</v>
      </c>
      <c r="D147" s="18" t="s">
        <v>240</v>
      </c>
      <c r="E147" s="103">
        <v>311020301</v>
      </c>
      <c r="F147" s="51" t="s">
        <v>413</v>
      </c>
      <c r="G147" s="37" t="s">
        <v>86</v>
      </c>
      <c r="H147" s="37" t="s">
        <v>59</v>
      </c>
      <c r="I147" s="55">
        <v>28000000</v>
      </c>
      <c r="J147" s="55">
        <v>28000000</v>
      </c>
      <c r="K147" s="24">
        <v>42542</v>
      </c>
      <c r="L147" s="24">
        <v>42591</v>
      </c>
      <c r="M147" s="24">
        <v>42592</v>
      </c>
      <c r="N147" s="36">
        <v>120</v>
      </c>
      <c r="O147" s="24">
        <v>42713</v>
      </c>
      <c r="P147" s="51" t="s">
        <v>625</v>
      </c>
      <c r="Q147" s="27" t="s">
        <v>623</v>
      </c>
      <c r="R147" s="27" t="s">
        <v>616</v>
      </c>
      <c r="S147" s="30" t="s">
        <v>617</v>
      </c>
      <c r="T147" s="59" t="s">
        <v>626</v>
      </c>
      <c r="U147" s="30" t="s">
        <v>34</v>
      </c>
    </row>
    <row r="148" spans="1:21" s="43" customFormat="1" ht="84" customHeight="1" x14ac:dyDescent="0.2">
      <c r="A148" s="15" t="s">
        <v>284</v>
      </c>
      <c r="B148" s="77" t="s">
        <v>238</v>
      </c>
      <c r="C148" s="50">
        <v>33</v>
      </c>
      <c r="D148" s="22" t="s">
        <v>83</v>
      </c>
      <c r="E148" s="36" t="s">
        <v>37</v>
      </c>
      <c r="F148" s="51" t="s">
        <v>38</v>
      </c>
      <c r="G148" s="37" t="s">
        <v>86</v>
      </c>
      <c r="H148" s="37" t="s">
        <v>59</v>
      </c>
      <c r="I148" s="55">
        <v>13500000</v>
      </c>
      <c r="J148" s="55">
        <v>13500000</v>
      </c>
      <c r="K148" s="24">
        <v>42703</v>
      </c>
      <c r="L148" s="24">
        <v>42719</v>
      </c>
      <c r="M148" s="24">
        <v>42724</v>
      </c>
      <c r="N148" s="36">
        <v>45</v>
      </c>
      <c r="O148" s="24">
        <v>42770</v>
      </c>
      <c r="P148" s="51" t="s">
        <v>627</v>
      </c>
      <c r="Q148" s="37" t="s">
        <v>628</v>
      </c>
      <c r="R148" s="27" t="s">
        <v>629</v>
      </c>
      <c r="S148" s="29" t="s">
        <v>246</v>
      </c>
      <c r="T148" s="59" t="s">
        <v>630</v>
      </c>
      <c r="U148" s="59" t="s">
        <v>289</v>
      </c>
    </row>
    <row r="149" spans="1:21" s="43" customFormat="1" ht="99" customHeight="1" x14ac:dyDescent="0.2">
      <c r="A149" s="15" t="s">
        <v>88</v>
      </c>
      <c r="B149" s="77" t="s">
        <v>238</v>
      </c>
      <c r="C149" s="50">
        <v>33</v>
      </c>
      <c r="D149" s="22" t="s">
        <v>83</v>
      </c>
      <c r="E149" s="36" t="s">
        <v>37</v>
      </c>
      <c r="F149" s="51" t="s">
        <v>38</v>
      </c>
      <c r="G149" s="15" t="s">
        <v>88</v>
      </c>
      <c r="H149" s="15" t="s">
        <v>88</v>
      </c>
      <c r="I149" s="55">
        <v>4524000</v>
      </c>
      <c r="J149" s="55">
        <v>4524000</v>
      </c>
      <c r="K149" s="24">
        <v>42597</v>
      </c>
      <c r="L149" s="24">
        <v>42602</v>
      </c>
      <c r="M149" s="24" t="s">
        <v>88</v>
      </c>
      <c r="N149" s="36">
        <v>120</v>
      </c>
      <c r="O149" s="24" t="s">
        <v>88</v>
      </c>
      <c r="P149" s="51" t="s">
        <v>627</v>
      </c>
      <c r="Q149" s="37" t="s">
        <v>631</v>
      </c>
      <c r="R149" s="27" t="s">
        <v>629</v>
      </c>
      <c r="S149" s="29" t="s">
        <v>246</v>
      </c>
      <c r="T149" s="59" t="s">
        <v>632</v>
      </c>
      <c r="U149" s="59" t="s">
        <v>633</v>
      </c>
    </row>
    <row r="150" spans="1:21" s="43" customFormat="1" ht="63.75" customHeight="1" x14ac:dyDescent="0.2">
      <c r="A150" s="15">
        <v>126</v>
      </c>
      <c r="B150" s="77" t="s">
        <v>238</v>
      </c>
      <c r="C150" s="50">
        <v>33</v>
      </c>
      <c r="D150" s="22" t="s">
        <v>83</v>
      </c>
      <c r="E150" s="36" t="s">
        <v>37</v>
      </c>
      <c r="F150" s="51" t="s">
        <v>38</v>
      </c>
      <c r="G150" s="37" t="s">
        <v>86</v>
      </c>
      <c r="H150" s="37" t="s">
        <v>59</v>
      </c>
      <c r="I150" s="55">
        <v>36000000</v>
      </c>
      <c r="J150" s="55">
        <v>36000000</v>
      </c>
      <c r="K150" s="24">
        <v>42590</v>
      </c>
      <c r="L150" s="24">
        <v>42592</v>
      </c>
      <c r="M150" s="24">
        <v>42594</v>
      </c>
      <c r="N150" s="36">
        <v>120</v>
      </c>
      <c r="O150" s="24">
        <v>42715</v>
      </c>
      <c r="P150" s="51" t="s">
        <v>634</v>
      </c>
      <c r="Q150" s="37" t="s">
        <v>635</v>
      </c>
      <c r="R150" s="27" t="s">
        <v>629</v>
      </c>
      <c r="S150" s="29" t="s">
        <v>246</v>
      </c>
      <c r="T150" s="59" t="s">
        <v>636</v>
      </c>
      <c r="U150" s="30" t="s">
        <v>34</v>
      </c>
    </row>
    <row r="151" spans="1:21" s="43" customFormat="1" ht="63.75" customHeight="1" x14ac:dyDescent="0.2">
      <c r="A151" s="15">
        <v>127</v>
      </c>
      <c r="B151" s="77" t="s">
        <v>238</v>
      </c>
      <c r="C151" s="56" t="s">
        <v>239</v>
      </c>
      <c r="D151" s="18" t="s">
        <v>240</v>
      </c>
      <c r="E151" s="103">
        <v>311020301</v>
      </c>
      <c r="F151" s="51" t="s">
        <v>413</v>
      </c>
      <c r="G151" s="37" t="s">
        <v>86</v>
      </c>
      <c r="H151" s="37" t="s">
        <v>59</v>
      </c>
      <c r="I151" s="55">
        <v>21000000</v>
      </c>
      <c r="J151" s="55">
        <v>21000000</v>
      </c>
      <c r="K151" s="24">
        <v>42590</v>
      </c>
      <c r="L151" s="24">
        <v>42636</v>
      </c>
      <c r="M151" s="24">
        <v>42643</v>
      </c>
      <c r="N151" s="36">
        <v>90</v>
      </c>
      <c r="O151" s="24">
        <v>42733</v>
      </c>
      <c r="P151" s="70" t="s">
        <v>637</v>
      </c>
      <c r="Q151" s="37" t="s">
        <v>638</v>
      </c>
      <c r="R151" s="27" t="s">
        <v>639</v>
      </c>
      <c r="S151" s="29" t="s">
        <v>246</v>
      </c>
      <c r="T151" s="59" t="s">
        <v>640</v>
      </c>
      <c r="U151" s="30" t="s">
        <v>34</v>
      </c>
    </row>
    <row r="152" spans="1:21" s="43" customFormat="1" ht="114" customHeight="1" x14ac:dyDescent="0.2">
      <c r="A152" s="15">
        <v>128</v>
      </c>
      <c r="B152" s="77" t="s">
        <v>614</v>
      </c>
      <c r="C152" s="50">
        <v>33</v>
      </c>
      <c r="D152" s="22" t="s">
        <v>83</v>
      </c>
      <c r="E152" s="36" t="s">
        <v>37</v>
      </c>
      <c r="F152" s="22" t="s">
        <v>38</v>
      </c>
      <c r="G152" s="37" t="s">
        <v>86</v>
      </c>
      <c r="H152" s="37" t="s">
        <v>59</v>
      </c>
      <c r="I152" s="55">
        <v>16000000</v>
      </c>
      <c r="J152" s="55">
        <v>16000000</v>
      </c>
      <c r="K152" s="24">
        <v>42577</v>
      </c>
      <c r="L152" s="24">
        <v>42613</v>
      </c>
      <c r="M152" s="24">
        <v>42614</v>
      </c>
      <c r="N152" s="36">
        <v>120</v>
      </c>
      <c r="O152" s="24">
        <v>42734</v>
      </c>
      <c r="P152" s="51" t="s">
        <v>599</v>
      </c>
      <c r="Q152" s="37" t="s">
        <v>641</v>
      </c>
      <c r="R152" s="27" t="s">
        <v>642</v>
      </c>
      <c r="S152" s="30" t="s">
        <v>617</v>
      </c>
      <c r="T152" s="59" t="s">
        <v>643</v>
      </c>
      <c r="U152" s="30" t="s">
        <v>34</v>
      </c>
    </row>
    <row r="153" spans="1:21" s="43" customFormat="1" ht="112.5" customHeight="1" x14ac:dyDescent="0.2">
      <c r="A153" s="15">
        <v>129</v>
      </c>
      <c r="B153" s="77" t="s">
        <v>614</v>
      </c>
      <c r="C153" s="50">
        <v>33</v>
      </c>
      <c r="D153" s="22" t="s">
        <v>83</v>
      </c>
      <c r="E153" s="36" t="s">
        <v>37</v>
      </c>
      <c r="F153" s="22" t="s">
        <v>38</v>
      </c>
      <c r="G153" s="37" t="s">
        <v>86</v>
      </c>
      <c r="H153" s="37" t="s">
        <v>59</v>
      </c>
      <c r="I153" s="55">
        <v>16000000</v>
      </c>
      <c r="J153" s="55">
        <v>16000000</v>
      </c>
      <c r="K153" s="24">
        <v>42577</v>
      </c>
      <c r="L153" s="24">
        <v>42615</v>
      </c>
      <c r="M153" s="24">
        <v>42619</v>
      </c>
      <c r="N153" s="36">
        <v>120</v>
      </c>
      <c r="O153" s="24">
        <v>42740</v>
      </c>
      <c r="P153" s="51" t="s">
        <v>599</v>
      </c>
      <c r="Q153" s="37" t="s">
        <v>641</v>
      </c>
      <c r="R153" s="27" t="s">
        <v>642</v>
      </c>
      <c r="S153" s="30" t="s">
        <v>617</v>
      </c>
      <c r="T153" s="59" t="s">
        <v>644</v>
      </c>
      <c r="U153" s="30" t="s">
        <v>34</v>
      </c>
    </row>
    <row r="154" spans="1:21" s="43" customFormat="1" ht="190.5" customHeight="1" x14ac:dyDescent="0.2">
      <c r="A154" s="15">
        <v>130</v>
      </c>
      <c r="B154" s="77" t="s">
        <v>614</v>
      </c>
      <c r="C154" s="50">
        <v>33</v>
      </c>
      <c r="D154" s="22" t="s">
        <v>83</v>
      </c>
      <c r="E154" s="36" t="s">
        <v>37</v>
      </c>
      <c r="F154" s="22" t="s">
        <v>38</v>
      </c>
      <c r="G154" s="37" t="s">
        <v>86</v>
      </c>
      <c r="H154" s="37" t="s">
        <v>59</v>
      </c>
      <c r="I154" s="55">
        <v>28000000</v>
      </c>
      <c r="J154" s="55">
        <v>28000000</v>
      </c>
      <c r="K154" s="24">
        <v>42577</v>
      </c>
      <c r="L154" s="24">
        <v>42615</v>
      </c>
      <c r="M154" s="24">
        <v>42618</v>
      </c>
      <c r="N154" s="36">
        <v>120</v>
      </c>
      <c r="O154" s="24">
        <v>42739</v>
      </c>
      <c r="P154" s="51" t="s">
        <v>599</v>
      </c>
      <c r="Q154" s="37" t="s">
        <v>641</v>
      </c>
      <c r="R154" s="27" t="s">
        <v>642</v>
      </c>
      <c r="S154" s="30" t="s">
        <v>617</v>
      </c>
      <c r="T154" s="59" t="s">
        <v>645</v>
      </c>
      <c r="U154" s="30" t="s">
        <v>34</v>
      </c>
    </row>
    <row r="155" spans="1:21" s="43" customFormat="1" ht="106.5" customHeight="1" x14ac:dyDescent="0.2">
      <c r="A155" s="15">
        <v>131</v>
      </c>
      <c r="B155" s="77" t="s">
        <v>614</v>
      </c>
      <c r="C155" s="50">
        <v>33</v>
      </c>
      <c r="D155" s="22" t="s">
        <v>83</v>
      </c>
      <c r="E155" s="36" t="s">
        <v>37</v>
      </c>
      <c r="F155" s="22" t="s">
        <v>38</v>
      </c>
      <c r="G155" s="37" t="s">
        <v>86</v>
      </c>
      <c r="H155" s="37" t="s">
        <v>59</v>
      </c>
      <c r="I155" s="55">
        <v>21000000</v>
      </c>
      <c r="J155" s="55">
        <v>21000000</v>
      </c>
      <c r="K155" s="24">
        <v>42577</v>
      </c>
      <c r="L155" s="24">
        <v>42632</v>
      </c>
      <c r="M155" s="24">
        <v>42633</v>
      </c>
      <c r="N155" s="36">
        <v>90</v>
      </c>
      <c r="O155" s="24">
        <v>42723</v>
      </c>
      <c r="P155" s="51" t="s">
        <v>599</v>
      </c>
      <c r="Q155" s="37" t="s">
        <v>641</v>
      </c>
      <c r="R155" s="27" t="s">
        <v>642</v>
      </c>
      <c r="S155" s="30" t="s">
        <v>617</v>
      </c>
      <c r="T155" s="59" t="s">
        <v>646</v>
      </c>
      <c r="U155" s="30" t="s">
        <v>34</v>
      </c>
    </row>
    <row r="156" spans="1:21" s="43" customFormat="1" ht="119.25" customHeight="1" x14ac:dyDescent="0.2">
      <c r="A156" s="15">
        <v>132</v>
      </c>
      <c r="B156" s="77" t="s">
        <v>614</v>
      </c>
      <c r="C156" s="50">
        <v>33</v>
      </c>
      <c r="D156" s="22" t="s">
        <v>83</v>
      </c>
      <c r="E156" s="36" t="s">
        <v>37</v>
      </c>
      <c r="F156" s="22" t="s">
        <v>38</v>
      </c>
      <c r="G156" s="37" t="s">
        <v>86</v>
      </c>
      <c r="H156" s="37" t="s">
        <v>59</v>
      </c>
      <c r="I156" s="55">
        <v>36000000</v>
      </c>
      <c r="J156" s="55">
        <v>36000000</v>
      </c>
      <c r="K156" s="24">
        <v>42577</v>
      </c>
      <c r="L156" s="24">
        <v>42612</v>
      </c>
      <c r="M156" s="24">
        <v>42614</v>
      </c>
      <c r="N156" s="36">
        <v>120</v>
      </c>
      <c r="O156" s="24" t="s">
        <v>647</v>
      </c>
      <c r="P156" s="51" t="s">
        <v>599</v>
      </c>
      <c r="Q156" s="37" t="s">
        <v>641</v>
      </c>
      <c r="R156" s="27" t="s">
        <v>642</v>
      </c>
      <c r="S156" s="30" t="s">
        <v>617</v>
      </c>
      <c r="T156" s="59" t="s">
        <v>648</v>
      </c>
      <c r="U156" s="30" t="s">
        <v>34</v>
      </c>
    </row>
    <row r="157" spans="1:21" s="43" customFormat="1" ht="111" customHeight="1" x14ac:dyDescent="0.2">
      <c r="A157" s="15">
        <v>133</v>
      </c>
      <c r="B157" s="77" t="s">
        <v>614</v>
      </c>
      <c r="C157" s="50">
        <v>33</v>
      </c>
      <c r="D157" s="22" t="s">
        <v>83</v>
      </c>
      <c r="E157" s="36" t="s">
        <v>37</v>
      </c>
      <c r="F157" s="22" t="s">
        <v>38</v>
      </c>
      <c r="G157" s="37" t="s">
        <v>86</v>
      </c>
      <c r="H157" s="37" t="s">
        <v>59</v>
      </c>
      <c r="I157" s="55">
        <v>36000000</v>
      </c>
      <c r="J157" s="55">
        <v>36000000</v>
      </c>
      <c r="K157" s="24">
        <v>42577</v>
      </c>
      <c r="L157" s="24">
        <v>42612</v>
      </c>
      <c r="M157" s="24">
        <v>42614</v>
      </c>
      <c r="N157" s="36">
        <v>120</v>
      </c>
      <c r="O157" s="24">
        <v>42734</v>
      </c>
      <c r="P157" s="51" t="s">
        <v>599</v>
      </c>
      <c r="Q157" s="37" t="s">
        <v>641</v>
      </c>
      <c r="R157" s="27" t="s">
        <v>642</v>
      </c>
      <c r="S157" s="30" t="s">
        <v>617</v>
      </c>
      <c r="T157" s="59" t="s">
        <v>649</v>
      </c>
      <c r="U157" s="30" t="s">
        <v>34</v>
      </c>
    </row>
    <row r="158" spans="1:21" s="43" customFormat="1" ht="103.5" customHeight="1" x14ac:dyDescent="0.2">
      <c r="A158" s="15">
        <v>134</v>
      </c>
      <c r="B158" s="77" t="s">
        <v>614</v>
      </c>
      <c r="C158" s="50">
        <v>33</v>
      </c>
      <c r="D158" s="22" t="s">
        <v>83</v>
      </c>
      <c r="E158" s="36" t="s">
        <v>37</v>
      </c>
      <c r="F158" s="22" t="s">
        <v>38</v>
      </c>
      <c r="G158" s="37" t="s">
        <v>86</v>
      </c>
      <c r="H158" s="37" t="s">
        <v>59</v>
      </c>
      <c r="I158" s="55">
        <v>31500000</v>
      </c>
      <c r="J158" s="55">
        <v>31500000</v>
      </c>
      <c r="K158" s="24">
        <v>42577</v>
      </c>
      <c r="L158" s="24">
        <v>42627</v>
      </c>
      <c r="M158" s="24">
        <v>42628</v>
      </c>
      <c r="N158" s="36">
        <v>105</v>
      </c>
      <c r="O158" s="24">
        <v>42734</v>
      </c>
      <c r="P158" s="51" t="s">
        <v>599</v>
      </c>
      <c r="Q158" s="37" t="s">
        <v>641</v>
      </c>
      <c r="R158" s="27" t="s">
        <v>642</v>
      </c>
      <c r="S158" s="30" t="s">
        <v>617</v>
      </c>
      <c r="T158" s="59" t="s">
        <v>650</v>
      </c>
      <c r="U158" s="30" t="s">
        <v>34</v>
      </c>
    </row>
    <row r="159" spans="1:21" s="43" customFormat="1" ht="103.5" customHeight="1" x14ac:dyDescent="0.2">
      <c r="A159" s="15">
        <v>135</v>
      </c>
      <c r="B159" s="77" t="s">
        <v>423</v>
      </c>
      <c r="C159" s="56" t="s">
        <v>239</v>
      </c>
      <c r="D159" s="18" t="s">
        <v>240</v>
      </c>
      <c r="E159" s="36">
        <v>311020301</v>
      </c>
      <c r="F159" s="20" t="s">
        <v>241</v>
      </c>
      <c r="G159" s="37" t="s">
        <v>86</v>
      </c>
      <c r="H159" s="22" t="s">
        <v>206</v>
      </c>
      <c r="I159" s="55">
        <v>32000000</v>
      </c>
      <c r="J159" s="55">
        <v>32000000</v>
      </c>
      <c r="K159" s="24">
        <v>42579</v>
      </c>
      <c r="L159" s="24">
        <v>42587</v>
      </c>
      <c r="M159" s="24">
        <v>42591</v>
      </c>
      <c r="N159" s="36">
        <v>120</v>
      </c>
      <c r="O159" s="24">
        <v>42712</v>
      </c>
      <c r="P159" s="51" t="s">
        <v>651</v>
      </c>
      <c r="Q159" s="37" t="s">
        <v>425</v>
      </c>
      <c r="R159" s="27" t="s">
        <v>652</v>
      </c>
      <c r="S159" s="30" t="s">
        <v>653</v>
      </c>
      <c r="T159" s="59" t="s">
        <v>654</v>
      </c>
      <c r="U159" s="30" t="s">
        <v>34</v>
      </c>
    </row>
    <row r="160" spans="1:21" s="43" customFormat="1" ht="103.5" customHeight="1" x14ac:dyDescent="0.2">
      <c r="A160" s="15">
        <v>136</v>
      </c>
      <c r="B160" s="77" t="s">
        <v>592</v>
      </c>
      <c r="C160" s="56" t="s">
        <v>239</v>
      </c>
      <c r="D160" s="18" t="s">
        <v>240</v>
      </c>
      <c r="E160" s="36">
        <v>311020301</v>
      </c>
      <c r="F160" s="20" t="s">
        <v>241</v>
      </c>
      <c r="G160" s="37" t="s">
        <v>86</v>
      </c>
      <c r="H160" s="22" t="s">
        <v>206</v>
      </c>
      <c r="I160" s="55">
        <v>32000000</v>
      </c>
      <c r="J160" s="55">
        <v>32000000</v>
      </c>
      <c r="K160" s="24">
        <v>42213</v>
      </c>
      <c r="L160" s="24">
        <v>42587</v>
      </c>
      <c r="M160" s="24">
        <v>42590</v>
      </c>
      <c r="N160" s="36">
        <v>120</v>
      </c>
      <c r="O160" s="24">
        <v>42711</v>
      </c>
      <c r="P160" s="51" t="s">
        <v>651</v>
      </c>
      <c r="Q160" s="37" t="s">
        <v>655</v>
      </c>
      <c r="R160" s="27" t="s">
        <v>656</v>
      </c>
      <c r="S160" s="30" t="s">
        <v>596</v>
      </c>
      <c r="T160" s="59" t="s">
        <v>657</v>
      </c>
      <c r="U160" s="30" t="s">
        <v>34</v>
      </c>
    </row>
    <row r="161" spans="1:21" s="43" customFormat="1" ht="103.5" customHeight="1" x14ac:dyDescent="0.2">
      <c r="A161" s="15">
        <v>137</v>
      </c>
      <c r="B161" s="77" t="s">
        <v>592</v>
      </c>
      <c r="C161" s="56" t="s">
        <v>239</v>
      </c>
      <c r="D161" s="18" t="s">
        <v>240</v>
      </c>
      <c r="E161" s="36">
        <v>311020301</v>
      </c>
      <c r="F161" s="20" t="s">
        <v>241</v>
      </c>
      <c r="G161" s="37" t="s">
        <v>86</v>
      </c>
      <c r="H161" s="22" t="s">
        <v>206</v>
      </c>
      <c r="I161" s="55">
        <v>18000000</v>
      </c>
      <c r="J161" s="55">
        <v>18000000</v>
      </c>
      <c r="K161" s="24">
        <v>42648</v>
      </c>
      <c r="L161" s="24">
        <v>42671</v>
      </c>
      <c r="M161" s="24">
        <v>42676</v>
      </c>
      <c r="N161" s="36">
        <v>60</v>
      </c>
      <c r="O161" s="24">
        <v>42736</v>
      </c>
      <c r="P161" s="51" t="s">
        <v>658</v>
      </c>
      <c r="Q161" s="37" t="s">
        <v>659</v>
      </c>
      <c r="R161" s="27" t="s">
        <v>660</v>
      </c>
      <c r="S161" s="30" t="s">
        <v>596</v>
      </c>
      <c r="T161" s="59" t="s">
        <v>661</v>
      </c>
      <c r="U161" s="30" t="s">
        <v>34</v>
      </c>
    </row>
    <row r="162" spans="1:21" s="43" customFormat="1" ht="80.25" customHeight="1" x14ac:dyDescent="0.2">
      <c r="A162" s="15">
        <v>138</v>
      </c>
      <c r="B162" s="41" t="s">
        <v>323</v>
      </c>
      <c r="C162" s="56" t="s">
        <v>239</v>
      </c>
      <c r="D162" s="18" t="s">
        <v>240</v>
      </c>
      <c r="E162" s="36">
        <v>311020301</v>
      </c>
      <c r="F162" s="20" t="s">
        <v>241</v>
      </c>
      <c r="G162" s="37" t="s">
        <v>86</v>
      </c>
      <c r="H162" s="22" t="s">
        <v>206</v>
      </c>
      <c r="I162" s="55">
        <v>19932483</v>
      </c>
      <c r="J162" s="55">
        <v>19932483</v>
      </c>
      <c r="K162" s="24">
        <v>42579</v>
      </c>
      <c r="L162" s="24">
        <v>42634</v>
      </c>
      <c r="M162" s="24">
        <v>42639</v>
      </c>
      <c r="N162" s="36">
        <v>90</v>
      </c>
      <c r="O162" s="24">
        <v>42729</v>
      </c>
      <c r="P162" s="51" t="s">
        <v>662</v>
      </c>
      <c r="Q162" s="37" t="s">
        <v>663</v>
      </c>
      <c r="R162" s="27" t="s">
        <v>664</v>
      </c>
      <c r="S162" s="30" t="s">
        <v>333</v>
      </c>
      <c r="T162" s="59" t="s">
        <v>665</v>
      </c>
      <c r="U162" s="30" t="s">
        <v>34</v>
      </c>
    </row>
    <row r="163" spans="1:21" s="43" customFormat="1" ht="80.25" customHeight="1" x14ac:dyDescent="0.2">
      <c r="A163" s="15">
        <v>139</v>
      </c>
      <c r="B163" s="41" t="s">
        <v>323</v>
      </c>
      <c r="C163" s="56" t="s">
        <v>239</v>
      </c>
      <c r="D163" s="18" t="s">
        <v>240</v>
      </c>
      <c r="E163" s="36">
        <v>311020301</v>
      </c>
      <c r="F163" s="20" t="s">
        <v>241</v>
      </c>
      <c r="G163" s="37" t="s">
        <v>86</v>
      </c>
      <c r="H163" s="22" t="s">
        <v>206</v>
      </c>
      <c r="I163" s="55">
        <v>48658310</v>
      </c>
      <c r="J163" s="55">
        <v>48658310</v>
      </c>
      <c r="K163" s="24">
        <v>42627</v>
      </c>
      <c r="L163" s="24">
        <v>42636</v>
      </c>
      <c r="M163" s="24">
        <v>42639</v>
      </c>
      <c r="N163" s="36">
        <v>100</v>
      </c>
      <c r="O163" s="24">
        <v>42739</v>
      </c>
      <c r="P163" s="26">
        <v>80101505</v>
      </c>
      <c r="Q163" s="37" t="s">
        <v>666</v>
      </c>
      <c r="R163" s="27" t="s">
        <v>667</v>
      </c>
      <c r="S163" s="30" t="s">
        <v>333</v>
      </c>
      <c r="T163" s="59" t="s">
        <v>668</v>
      </c>
      <c r="U163" s="30" t="s">
        <v>34</v>
      </c>
    </row>
    <row r="164" spans="1:21" s="43" customFormat="1" ht="80.25" customHeight="1" x14ac:dyDescent="0.2">
      <c r="A164" s="15">
        <v>140</v>
      </c>
      <c r="B164" s="77" t="s">
        <v>669</v>
      </c>
      <c r="C164" s="56" t="s">
        <v>239</v>
      </c>
      <c r="D164" s="18" t="s">
        <v>240</v>
      </c>
      <c r="E164" s="36">
        <v>311020301</v>
      </c>
      <c r="F164" s="20" t="s">
        <v>241</v>
      </c>
      <c r="G164" s="37" t="s">
        <v>86</v>
      </c>
      <c r="H164" s="22" t="s">
        <v>206</v>
      </c>
      <c r="I164" s="55">
        <v>23435094</v>
      </c>
      <c r="J164" s="55">
        <v>23435094</v>
      </c>
      <c r="K164" s="24">
        <v>42580</v>
      </c>
      <c r="L164" s="24">
        <v>42632</v>
      </c>
      <c r="M164" s="24">
        <v>42643</v>
      </c>
      <c r="N164" s="36">
        <v>90</v>
      </c>
      <c r="O164" s="24">
        <v>42733</v>
      </c>
      <c r="P164" s="26" t="s">
        <v>670</v>
      </c>
      <c r="Q164" s="37" t="s">
        <v>671</v>
      </c>
      <c r="R164" s="27" t="s">
        <v>672</v>
      </c>
      <c r="S164" s="30" t="s">
        <v>673</v>
      </c>
      <c r="T164" s="22" t="s">
        <v>674</v>
      </c>
      <c r="U164" s="30" t="s">
        <v>34</v>
      </c>
    </row>
    <row r="165" spans="1:21" s="43" customFormat="1" ht="80.25" customHeight="1" x14ac:dyDescent="0.2">
      <c r="A165" s="15">
        <v>141</v>
      </c>
      <c r="B165" s="77" t="s">
        <v>675</v>
      </c>
      <c r="C165" s="56" t="s">
        <v>239</v>
      </c>
      <c r="D165" s="18" t="s">
        <v>240</v>
      </c>
      <c r="E165" s="36">
        <v>311020301</v>
      </c>
      <c r="F165" s="20" t="s">
        <v>241</v>
      </c>
      <c r="G165" s="37" t="s">
        <v>86</v>
      </c>
      <c r="H165" s="22" t="s">
        <v>206</v>
      </c>
      <c r="I165" s="55">
        <v>28000000</v>
      </c>
      <c r="J165" s="55">
        <v>28000000</v>
      </c>
      <c r="K165" s="24">
        <v>42580</v>
      </c>
      <c r="L165" s="24">
        <v>42615</v>
      </c>
      <c r="M165" s="24">
        <v>42618</v>
      </c>
      <c r="N165" s="36">
        <v>120</v>
      </c>
      <c r="O165" s="24">
        <v>42739</v>
      </c>
      <c r="P165" s="26" t="s">
        <v>676</v>
      </c>
      <c r="Q165" s="37" t="s">
        <v>677</v>
      </c>
      <c r="R165" s="27" t="s">
        <v>678</v>
      </c>
      <c r="S165" s="37" t="s">
        <v>679</v>
      </c>
      <c r="T165" s="22" t="s">
        <v>680</v>
      </c>
      <c r="U165" s="30" t="s">
        <v>34</v>
      </c>
    </row>
    <row r="166" spans="1:21" s="43" customFormat="1" ht="138" customHeight="1" x14ac:dyDescent="0.2">
      <c r="A166" s="15">
        <v>142</v>
      </c>
      <c r="B166" s="22" t="s">
        <v>248</v>
      </c>
      <c r="C166" s="50">
        <v>33</v>
      </c>
      <c r="D166" s="22" t="s">
        <v>83</v>
      </c>
      <c r="E166" s="36" t="s">
        <v>260</v>
      </c>
      <c r="F166" s="37" t="s">
        <v>261</v>
      </c>
      <c r="G166" s="37" t="s">
        <v>86</v>
      </c>
      <c r="H166" s="22" t="s">
        <v>206</v>
      </c>
      <c r="I166" s="55">
        <v>36000000</v>
      </c>
      <c r="J166" s="55">
        <v>36000000</v>
      </c>
      <c r="K166" s="24">
        <v>42580</v>
      </c>
      <c r="L166" s="24">
        <v>42584</v>
      </c>
      <c r="M166" s="24">
        <v>42586</v>
      </c>
      <c r="N166" s="36">
        <v>120</v>
      </c>
      <c r="O166" s="24">
        <v>42707</v>
      </c>
      <c r="P166" s="26" t="s">
        <v>562</v>
      </c>
      <c r="Q166" s="37" t="s">
        <v>681</v>
      </c>
      <c r="R166" s="27" t="s">
        <v>682</v>
      </c>
      <c r="S166" s="81" t="s">
        <v>254</v>
      </c>
      <c r="T166" s="22" t="s">
        <v>683</v>
      </c>
      <c r="U166" s="30" t="s">
        <v>34</v>
      </c>
    </row>
    <row r="167" spans="1:21" s="43" customFormat="1" ht="138" customHeight="1" x14ac:dyDescent="0.2">
      <c r="A167" s="15">
        <v>143</v>
      </c>
      <c r="B167" s="22" t="s">
        <v>248</v>
      </c>
      <c r="C167" s="50">
        <v>33</v>
      </c>
      <c r="D167" s="22" t="s">
        <v>83</v>
      </c>
      <c r="E167" s="36" t="s">
        <v>260</v>
      </c>
      <c r="F167" s="37" t="s">
        <v>261</v>
      </c>
      <c r="G167" s="37" t="s">
        <v>86</v>
      </c>
      <c r="H167" s="22" t="s">
        <v>206</v>
      </c>
      <c r="I167" s="55">
        <v>22750000</v>
      </c>
      <c r="J167" s="55">
        <v>22750000</v>
      </c>
      <c r="K167" s="24">
        <v>42606</v>
      </c>
      <c r="L167" s="24">
        <v>42627</v>
      </c>
      <c r="M167" s="24">
        <v>42628</v>
      </c>
      <c r="N167" s="36">
        <v>105</v>
      </c>
      <c r="O167" s="24">
        <v>42733</v>
      </c>
      <c r="P167" s="136" t="s">
        <v>684</v>
      </c>
      <c r="Q167" s="22" t="s">
        <v>685</v>
      </c>
      <c r="R167" s="86" t="s">
        <v>686</v>
      </c>
      <c r="S167" s="81" t="s">
        <v>254</v>
      </c>
      <c r="T167" s="86" t="s">
        <v>687</v>
      </c>
      <c r="U167" s="30" t="s">
        <v>34</v>
      </c>
    </row>
    <row r="168" spans="1:21" s="43" customFormat="1" ht="138" customHeight="1" x14ac:dyDescent="0.2">
      <c r="A168" s="15">
        <v>144</v>
      </c>
      <c r="B168" s="77" t="s">
        <v>598</v>
      </c>
      <c r="C168" s="56" t="s">
        <v>239</v>
      </c>
      <c r="D168" s="18" t="s">
        <v>240</v>
      </c>
      <c r="E168" s="36">
        <v>3110204</v>
      </c>
      <c r="F168" s="20" t="s">
        <v>688</v>
      </c>
      <c r="G168" s="37" t="s">
        <v>86</v>
      </c>
      <c r="H168" s="22" t="s">
        <v>505</v>
      </c>
      <c r="I168" s="55">
        <v>12800000</v>
      </c>
      <c r="J168" s="55">
        <v>12800000</v>
      </c>
      <c r="K168" s="24">
        <v>42594</v>
      </c>
      <c r="L168" s="24">
        <v>42606</v>
      </c>
      <c r="M168" s="24">
        <v>42607</v>
      </c>
      <c r="N168" s="36">
        <v>120</v>
      </c>
      <c r="O168" s="24">
        <v>42728</v>
      </c>
      <c r="P168" s="26" t="s">
        <v>689</v>
      </c>
      <c r="Q168" s="37" t="s">
        <v>690</v>
      </c>
      <c r="R168" s="27" t="s">
        <v>691</v>
      </c>
      <c r="S168" s="37" t="s">
        <v>692</v>
      </c>
      <c r="T168" s="37" t="s">
        <v>693</v>
      </c>
      <c r="U168" s="30" t="s">
        <v>34</v>
      </c>
    </row>
    <row r="169" spans="1:21" s="43" customFormat="1" ht="138" customHeight="1" x14ac:dyDescent="0.2">
      <c r="A169" s="15">
        <v>145</v>
      </c>
      <c r="B169" s="77" t="s">
        <v>598</v>
      </c>
      <c r="C169" s="56" t="s">
        <v>239</v>
      </c>
      <c r="D169" s="18" t="s">
        <v>240</v>
      </c>
      <c r="E169" s="36">
        <v>311020301</v>
      </c>
      <c r="F169" s="20" t="s">
        <v>241</v>
      </c>
      <c r="G169" s="37" t="s">
        <v>86</v>
      </c>
      <c r="H169" s="22" t="s">
        <v>206</v>
      </c>
      <c r="I169" s="55">
        <v>23333333</v>
      </c>
      <c r="J169" s="55">
        <v>23333333</v>
      </c>
      <c r="K169" s="24">
        <v>42626</v>
      </c>
      <c r="L169" s="24">
        <v>42628</v>
      </c>
      <c r="M169" s="24">
        <v>42629</v>
      </c>
      <c r="N169" s="36">
        <v>100</v>
      </c>
      <c r="O169" s="24">
        <v>42729</v>
      </c>
      <c r="P169" s="26" t="s">
        <v>562</v>
      </c>
      <c r="Q169" s="37" t="s">
        <v>694</v>
      </c>
      <c r="R169" s="27" t="s">
        <v>695</v>
      </c>
      <c r="S169" s="37" t="s">
        <v>692</v>
      </c>
      <c r="T169" s="37" t="s">
        <v>696</v>
      </c>
      <c r="U169" s="30" t="s">
        <v>34</v>
      </c>
    </row>
    <row r="170" spans="1:21" s="43" customFormat="1" ht="108.75" customHeight="1" x14ac:dyDescent="0.2">
      <c r="A170" s="15">
        <v>146</v>
      </c>
      <c r="B170" s="33" t="s">
        <v>35</v>
      </c>
      <c r="C170" s="56" t="s">
        <v>239</v>
      </c>
      <c r="D170" s="18" t="s">
        <v>240</v>
      </c>
      <c r="E170" s="36">
        <v>311020301</v>
      </c>
      <c r="F170" s="20" t="s">
        <v>241</v>
      </c>
      <c r="G170" s="37" t="s">
        <v>86</v>
      </c>
      <c r="H170" s="22" t="s">
        <v>206</v>
      </c>
      <c r="I170" s="55">
        <v>19000000</v>
      </c>
      <c r="J170" s="55">
        <v>19000000</v>
      </c>
      <c r="K170" s="24">
        <v>42627</v>
      </c>
      <c r="L170" s="24">
        <v>42633</v>
      </c>
      <c r="M170" s="24">
        <v>42634</v>
      </c>
      <c r="N170" s="36">
        <v>95</v>
      </c>
      <c r="O170" s="24">
        <v>42729</v>
      </c>
      <c r="P170" s="26" t="s">
        <v>562</v>
      </c>
      <c r="Q170" s="30" t="s">
        <v>697</v>
      </c>
      <c r="R170" s="27" t="s">
        <v>698</v>
      </c>
      <c r="S170" s="30" t="s">
        <v>42</v>
      </c>
      <c r="T170" s="37" t="s">
        <v>699</v>
      </c>
      <c r="U170" s="30" t="s">
        <v>34</v>
      </c>
    </row>
    <row r="171" spans="1:21" s="43" customFormat="1" ht="100.5" customHeight="1" x14ac:dyDescent="0.2">
      <c r="A171" s="15">
        <v>147</v>
      </c>
      <c r="B171" s="33" t="s">
        <v>35</v>
      </c>
      <c r="C171" s="56" t="s">
        <v>239</v>
      </c>
      <c r="D171" s="18" t="s">
        <v>240</v>
      </c>
      <c r="E171" s="36">
        <v>311020301</v>
      </c>
      <c r="F171" s="20" t="s">
        <v>241</v>
      </c>
      <c r="G171" s="37" t="s">
        <v>86</v>
      </c>
      <c r="H171" s="22" t="s">
        <v>206</v>
      </c>
      <c r="I171" s="55">
        <v>19000000</v>
      </c>
      <c r="J171" s="55">
        <v>19000000</v>
      </c>
      <c r="K171" s="24">
        <v>42627</v>
      </c>
      <c r="L171" s="24">
        <v>42635</v>
      </c>
      <c r="M171" s="24">
        <v>42636</v>
      </c>
      <c r="N171" s="36">
        <v>95</v>
      </c>
      <c r="O171" s="24">
        <v>42731</v>
      </c>
      <c r="P171" s="26" t="s">
        <v>562</v>
      </c>
      <c r="Q171" s="30" t="s">
        <v>697</v>
      </c>
      <c r="R171" s="27" t="s">
        <v>698</v>
      </c>
      <c r="S171" s="30" t="s">
        <v>42</v>
      </c>
      <c r="T171" s="37" t="s">
        <v>700</v>
      </c>
      <c r="U171" s="30" t="s">
        <v>34</v>
      </c>
    </row>
    <row r="172" spans="1:21" s="43" customFormat="1" ht="100.5" customHeight="1" x14ac:dyDescent="0.2">
      <c r="A172" s="15">
        <v>148</v>
      </c>
      <c r="B172" s="77" t="s">
        <v>614</v>
      </c>
      <c r="C172" s="56" t="s">
        <v>239</v>
      </c>
      <c r="D172" s="18" t="s">
        <v>240</v>
      </c>
      <c r="E172" s="36">
        <v>3110204</v>
      </c>
      <c r="F172" s="20" t="s">
        <v>688</v>
      </c>
      <c r="G172" s="37" t="s">
        <v>86</v>
      </c>
      <c r="H172" s="22" t="s">
        <v>59</v>
      </c>
      <c r="I172" s="55">
        <v>10666666</v>
      </c>
      <c r="J172" s="55">
        <v>10666666</v>
      </c>
      <c r="K172" s="24">
        <v>42627</v>
      </c>
      <c r="L172" s="24">
        <v>42633</v>
      </c>
      <c r="M172" s="24">
        <v>42636</v>
      </c>
      <c r="N172" s="36">
        <v>95</v>
      </c>
      <c r="O172" s="24">
        <v>42731</v>
      </c>
      <c r="P172" s="26">
        <v>80121704</v>
      </c>
      <c r="Q172" s="37" t="s">
        <v>701</v>
      </c>
      <c r="R172" s="27" t="s">
        <v>702</v>
      </c>
      <c r="S172" s="30" t="s">
        <v>617</v>
      </c>
      <c r="T172" s="37" t="s">
        <v>703</v>
      </c>
      <c r="U172" s="30" t="s">
        <v>34</v>
      </c>
    </row>
    <row r="173" spans="1:21" s="43" customFormat="1" ht="100.5" customHeight="1" x14ac:dyDescent="0.2">
      <c r="A173" s="15">
        <v>149</v>
      </c>
      <c r="B173" s="77" t="s">
        <v>586</v>
      </c>
      <c r="C173" s="50">
        <v>33</v>
      </c>
      <c r="D173" s="22" t="s">
        <v>83</v>
      </c>
      <c r="E173" s="36" t="s">
        <v>37</v>
      </c>
      <c r="F173" s="22" t="s">
        <v>38</v>
      </c>
      <c r="G173" s="37" t="s">
        <v>86</v>
      </c>
      <c r="H173" s="22" t="s">
        <v>59</v>
      </c>
      <c r="I173" s="55">
        <v>22866666</v>
      </c>
      <c r="J173" s="55">
        <v>22866666</v>
      </c>
      <c r="K173" s="24">
        <v>42633</v>
      </c>
      <c r="L173" s="24">
        <v>42635</v>
      </c>
      <c r="M173" s="24">
        <v>42635</v>
      </c>
      <c r="N173" s="36">
        <v>98</v>
      </c>
      <c r="O173" s="24">
        <v>42734</v>
      </c>
      <c r="P173" s="26">
        <v>84101501</v>
      </c>
      <c r="Q173" s="37" t="s">
        <v>704</v>
      </c>
      <c r="R173" s="27" t="s">
        <v>705</v>
      </c>
      <c r="S173" s="133" t="s">
        <v>578</v>
      </c>
      <c r="T173" s="37" t="s">
        <v>706</v>
      </c>
      <c r="U173" s="30" t="s">
        <v>34</v>
      </c>
    </row>
    <row r="174" spans="1:21" s="43" customFormat="1" ht="100.5" customHeight="1" x14ac:dyDescent="0.2">
      <c r="A174" s="15">
        <v>150</v>
      </c>
      <c r="B174" s="33" t="s">
        <v>35</v>
      </c>
      <c r="C174" s="56" t="s">
        <v>239</v>
      </c>
      <c r="D174" s="18" t="s">
        <v>240</v>
      </c>
      <c r="E174" s="36">
        <v>3110204</v>
      </c>
      <c r="F174" s="20" t="s">
        <v>688</v>
      </c>
      <c r="G174" s="37" t="s">
        <v>86</v>
      </c>
      <c r="H174" s="22" t="s">
        <v>59</v>
      </c>
      <c r="I174" s="55">
        <v>9066666</v>
      </c>
      <c r="J174" s="55">
        <v>9066666</v>
      </c>
      <c r="K174" s="24">
        <v>42628</v>
      </c>
      <c r="L174" s="24">
        <v>42647</v>
      </c>
      <c r="M174" s="24">
        <v>42649</v>
      </c>
      <c r="N174" s="36">
        <v>85</v>
      </c>
      <c r="O174" s="24">
        <v>42734</v>
      </c>
      <c r="P174" s="26" t="s">
        <v>707</v>
      </c>
      <c r="Q174" s="37" t="s">
        <v>708</v>
      </c>
      <c r="R174" s="27" t="s">
        <v>709</v>
      </c>
      <c r="S174" s="30" t="s">
        <v>42</v>
      </c>
      <c r="T174" s="37" t="s">
        <v>710</v>
      </c>
      <c r="U174" s="30" t="s">
        <v>34</v>
      </c>
    </row>
    <row r="175" spans="1:21" s="43" customFormat="1" ht="102.75" customHeight="1" x14ac:dyDescent="0.2">
      <c r="A175" s="15">
        <v>151</v>
      </c>
      <c r="B175" s="77" t="s">
        <v>598</v>
      </c>
      <c r="C175" s="56" t="s">
        <v>239</v>
      </c>
      <c r="D175" s="18" t="s">
        <v>240</v>
      </c>
      <c r="E175" s="36">
        <v>311020301</v>
      </c>
      <c r="F175" s="20" t="s">
        <v>413</v>
      </c>
      <c r="G175" s="37" t="s">
        <v>86</v>
      </c>
      <c r="H175" s="22" t="s">
        <v>59</v>
      </c>
      <c r="I175" s="55">
        <v>17000000</v>
      </c>
      <c r="J175" s="55">
        <v>17000000</v>
      </c>
      <c r="K175" s="24">
        <v>42640</v>
      </c>
      <c r="L175" s="24">
        <v>42648</v>
      </c>
      <c r="M175" s="24">
        <v>42649</v>
      </c>
      <c r="N175" s="36">
        <v>85</v>
      </c>
      <c r="O175" s="24">
        <v>42734</v>
      </c>
      <c r="P175" s="70" t="s">
        <v>562</v>
      </c>
      <c r="Q175" s="37" t="s">
        <v>711</v>
      </c>
      <c r="R175" s="27" t="s">
        <v>712</v>
      </c>
      <c r="S175" s="37" t="s">
        <v>692</v>
      </c>
      <c r="T175" s="37" t="s">
        <v>713</v>
      </c>
      <c r="U175" s="30" t="s">
        <v>34</v>
      </c>
    </row>
    <row r="176" spans="1:21" s="43" customFormat="1" ht="100.5" customHeight="1" x14ac:dyDescent="0.2">
      <c r="A176" s="15">
        <v>152</v>
      </c>
      <c r="B176" s="77" t="s">
        <v>598</v>
      </c>
      <c r="C176" s="56" t="s">
        <v>239</v>
      </c>
      <c r="D176" s="18" t="s">
        <v>240</v>
      </c>
      <c r="E176" s="36">
        <v>311020301</v>
      </c>
      <c r="F176" s="20" t="s">
        <v>413</v>
      </c>
      <c r="G176" s="37" t="s">
        <v>86</v>
      </c>
      <c r="H176" s="22" t="s">
        <v>59</v>
      </c>
      <c r="I176" s="55">
        <v>16000000</v>
      </c>
      <c r="J176" s="55">
        <v>16000000</v>
      </c>
      <c r="K176" s="24">
        <v>42640</v>
      </c>
      <c r="L176" s="24">
        <v>42653</v>
      </c>
      <c r="M176" s="24">
        <v>42654</v>
      </c>
      <c r="N176" s="36">
        <v>80</v>
      </c>
      <c r="O176" s="24">
        <v>42734</v>
      </c>
      <c r="P176" s="70" t="s">
        <v>562</v>
      </c>
      <c r="Q176" s="37" t="s">
        <v>711</v>
      </c>
      <c r="R176" s="27" t="s">
        <v>712</v>
      </c>
      <c r="S176" s="37" t="s">
        <v>692</v>
      </c>
      <c r="T176" s="37" t="s">
        <v>714</v>
      </c>
      <c r="U176" s="30" t="s">
        <v>34</v>
      </c>
    </row>
    <row r="177" spans="1:21" s="43" customFormat="1" ht="100.5" customHeight="1" x14ac:dyDescent="0.2">
      <c r="A177" s="15">
        <v>153</v>
      </c>
      <c r="B177" s="77" t="s">
        <v>598</v>
      </c>
      <c r="C177" s="56" t="s">
        <v>239</v>
      </c>
      <c r="D177" s="18" t="s">
        <v>240</v>
      </c>
      <c r="E177" s="36">
        <v>311020301</v>
      </c>
      <c r="F177" s="20" t="s">
        <v>413</v>
      </c>
      <c r="G177" s="37" t="s">
        <v>86</v>
      </c>
      <c r="H177" s="22" t="s">
        <v>59</v>
      </c>
      <c r="I177" s="55">
        <v>16000000</v>
      </c>
      <c r="J177" s="55">
        <v>16000000</v>
      </c>
      <c r="K177" s="24">
        <v>42640</v>
      </c>
      <c r="L177" s="24">
        <v>42657</v>
      </c>
      <c r="M177" s="24">
        <v>42661</v>
      </c>
      <c r="N177" s="36">
        <v>80</v>
      </c>
      <c r="O177" s="24">
        <v>42741</v>
      </c>
      <c r="P177" s="70" t="s">
        <v>562</v>
      </c>
      <c r="Q177" s="37" t="s">
        <v>711</v>
      </c>
      <c r="R177" s="27" t="s">
        <v>712</v>
      </c>
      <c r="S177" s="37" t="s">
        <v>692</v>
      </c>
      <c r="T177" s="37" t="s">
        <v>715</v>
      </c>
      <c r="U177" s="30" t="s">
        <v>34</v>
      </c>
    </row>
    <row r="178" spans="1:21" s="43" customFormat="1" ht="100.5" customHeight="1" x14ac:dyDescent="0.2">
      <c r="A178" s="15">
        <v>154</v>
      </c>
      <c r="B178" s="77" t="s">
        <v>614</v>
      </c>
      <c r="C178" s="50">
        <v>33</v>
      </c>
      <c r="D178" s="22" t="s">
        <v>83</v>
      </c>
      <c r="E178" s="36" t="s">
        <v>37</v>
      </c>
      <c r="F178" s="22" t="s">
        <v>38</v>
      </c>
      <c r="G178" s="37" t="s">
        <v>86</v>
      </c>
      <c r="H178" s="37" t="s">
        <v>59</v>
      </c>
      <c r="I178" s="55">
        <v>10666666</v>
      </c>
      <c r="J178" s="55">
        <v>10666666</v>
      </c>
      <c r="K178" s="137">
        <v>42648</v>
      </c>
      <c r="L178" s="128">
        <v>42649</v>
      </c>
      <c r="M178" s="129">
        <v>42650</v>
      </c>
      <c r="N178" s="36">
        <v>80</v>
      </c>
      <c r="O178" s="129">
        <v>42730</v>
      </c>
      <c r="P178" s="51" t="s">
        <v>599</v>
      </c>
      <c r="Q178" s="37" t="s">
        <v>641</v>
      </c>
      <c r="R178" s="27" t="s">
        <v>642</v>
      </c>
      <c r="S178" s="30" t="s">
        <v>617</v>
      </c>
      <c r="T178" s="59" t="s">
        <v>716</v>
      </c>
      <c r="U178" s="30" t="s">
        <v>34</v>
      </c>
    </row>
    <row r="179" spans="1:21" s="43" customFormat="1" ht="100.5" customHeight="1" x14ac:dyDescent="0.2">
      <c r="A179" s="15">
        <v>155</v>
      </c>
      <c r="B179" s="77" t="s">
        <v>614</v>
      </c>
      <c r="C179" s="50">
        <v>33</v>
      </c>
      <c r="D179" s="22" t="s">
        <v>83</v>
      </c>
      <c r="E179" s="36" t="s">
        <v>37</v>
      </c>
      <c r="F179" s="22" t="s">
        <v>38</v>
      </c>
      <c r="G179" s="37" t="s">
        <v>86</v>
      </c>
      <c r="H179" s="37" t="s">
        <v>59</v>
      </c>
      <c r="I179" s="55">
        <v>10666666</v>
      </c>
      <c r="J179" s="55">
        <v>10666666</v>
      </c>
      <c r="K179" s="137">
        <v>42648</v>
      </c>
      <c r="L179" s="128">
        <v>42650</v>
      </c>
      <c r="M179" s="129">
        <v>42655</v>
      </c>
      <c r="N179" s="36">
        <v>80</v>
      </c>
      <c r="O179" s="129">
        <v>42735</v>
      </c>
      <c r="P179" s="51" t="s">
        <v>599</v>
      </c>
      <c r="Q179" s="37" t="s">
        <v>641</v>
      </c>
      <c r="R179" s="27" t="s">
        <v>642</v>
      </c>
      <c r="S179" s="30" t="s">
        <v>617</v>
      </c>
      <c r="T179" s="59" t="s">
        <v>717</v>
      </c>
      <c r="U179" s="30" t="s">
        <v>34</v>
      </c>
    </row>
    <row r="180" spans="1:21" s="43" customFormat="1" ht="100.5" customHeight="1" x14ac:dyDescent="0.2">
      <c r="A180" s="15">
        <v>156</v>
      </c>
      <c r="B180" s="77" t="s">
        <v>614</v>
      </c>
      <c r="C180" s="50">
        <v>33</v>
      </c>
      <c r="D180" s="22" t="s">
        <v>83</v>
      </c>
      <c r="E180" s="36" t="s">
        <v>37</v>
      </c>
      <c r="F180" s="22" t="s">
        <v>38</v>
      </c>
      <c r="G180" s="37" t="s">
        <v>86</v>
      </c>
      <c r="H180" s="37" t="s">
        <v>59</v>
      </c>
      <c r="I180" s="55">
        <v>10666666</v>
      </c>
      <c r="J180" s="55">
        <v>10666666</v>
      </c>
      <c r="K180" s="137">
        <v>42648</v>
      </c>
      <c r="L180" s="128">
        <v>42653</v>
      </c>
      <c r="M180" s="129">
        <v>42654</v>
      </c>
      <c r="N180" s="36">
        <v>80</v>
      </c>
      <c r="O180" s="129">
        <v>42734</v>
      </c>
      <c r="P180" s="51" t="s">
        <v>599</v>
      </c>
      <c r="Q180" s="37" t="s">
        <v>641</v>
      </c>
      <c r="R180" s="27" t="s">
        <v>642</v>
      </c>
      <c r="S180" s="30" t="s">
        <v>617</v>
      </c>
      <c r="T180" s="59" t="s">
        <v>718</v>
      </c>
      <c r="U180" s="30" t="s">
        <v>34</v>
      </c>
    </row>
    <row r="181" spans="1:21" s="43" customFormat="1" ht="69.75" customHeight="1" x14ac:dyDescent="0.2">
      <c r="A181" s="15">
        <v>157</v>
      </c>
      <c r="B181" s="77" t="s">
        <v>614</v>
      </c>
      <c r="C181" s="50">
        <v>33</v>
      </c>
      <c r="D181" s="22" t="s">
        <v>83</v>
      </c>
      <c r="E181" s="36" t="s">
        <v>37</v>
      </c>
      <c r="F181" s="22" t="s">
        <v>38</v>
      </c>
      <c r="G181" s="37" t="s">
        <v>86</v>
      </c>
      <c r="H181" s="37" t="s">
        <v>59</v>
      </c>
      <c r="I181" s="55">
        <v>18666666</v>
      </c>
      <c r="J181" s="55">
        <v>18666666</v>
      </c>
      <c r="K181" s="137">
        <v>42648</v>
      </c>
      <c r="L181" s="128">
        <v>42650</v>
      </c>
      <c r="M181" s="129">
        <v>42655</v>
      </c>
      <c r="N181" s="36">
        <v>80</v>
      </c>
      <c r="O181" s="129">
        <v>42735</v>
      </c>
      <c r="P181" s="51" t="s">
        <v>599</v>
      </c>
      <c r="Q181" s="37" t="s">
        <v>641</v>
      </c>
      <c r="R181" s="27" t="s">
        <v>642</v>
      </c>
      <c r="S181" s="30" t="s">
        <v>617</v>
      </c>
      <c r="T181" s="59" t="s">
        <v>719</v>
      </c>
      <c r="U181" s="30" t="s">
        <v>34</v>
      </c>
    </row>
    <row r="182" spans="1:21" s="43" customFormat="1" ht="84.75" customHeight="1" x14ac:dyDescent="0.2">
      <c r="A182" s="15">
        <v>158</v>
      </c>
      <c r="B182" s="77" t="s">
        <v>614</v>
      </c>
      <c r="C182" s="50">
        <v>33</v>
      </c>
      <c r="D182" s="22" t="s">
        <v>83</v>
      </c>
      <c r="E182" s="36" t="s">
        <v>37</v>
      </c>
      <c r="F182" s="22" t="s">
        <v>38</v>
      </c>
      <c r="G182" s="37" t="s">
        <v>86</v>
      </c>
      <c r="H182" s="37" t="s">
        <v>59</v>
      </c>
      <c r="I182" s="55">
        <v>18666666</v>
      </c>
      <c r="J182" s="55">
        <v>18666666</v>
      </c>
      <c r="K182" s="137">
        <v>42648</v>
      </c>
      <c r="L182" s="128">
        <v>42653</v>
      </c>
      <c r="M182" s="129">
        <v>42654</v>
      </c>
      <c r="N182" s="36">
        <v>80</v>
      </c>
      <c r="O182" s="129">
        <v>42734</v>
      </c>
      <c r="P182" s="51" t="s">
        <v>599</v>
      </c>
      <c r="Q182" s="37" t="s">
        <v>641</v>
      </c>
      <c r="R182" s="27" t="s">
        <v>642</v>
      </c>
      <c r="S182" s="30" t="s">
        <v>617</v>
      </c>
      <c r="T182" s="59" t="s">
        <v>720</v>
      </c>
      <c r="U182" s="30" t="s">
        <v>34</v>
      </c>
    </row>
    <row r="183" spans="1:21" s="43" customFormat="1" ht="72.75" customHeight="1" x14ac:dyDescent="0.2">
      <c r="A183" s="15">
        <v>159</v>
      </c>
      <c r="B183" s="77" t="s">
        <v>614</v>
      </c>
      <c r="C183" s="50">
        <v>33</v>
      </c>
      <c r="D183" s="22" t="s">
        <v>83</v>
      </c>
      <c r="E183" s="36" t="s">
        <v>37</v>
      </c>
      <c r="F183" s="22" t="s">
        <v>38</v>
      </c>
      <c r="G183" s="37" t="s">
        <v>86</v>
      </c>
      <c r="H183" s="37" t="s">
        <v>59</v>
      </c>
      <c r="I183" s="55">
        <v>18666666</v>
      </c>
      <c r="J183" s="55">
        <v>18666666</v>
      </c>
      <c r="K183" s="137">
        <v>42648</v>
      </c>
      <c r="L183" s="128">
        <v>42653</v>
      </c>
      <c r="M183" s="129">
        <v>42654</v>
      </c>
      <c r="N183" s="36">
        <v>80</v>
      </c>
      <c r="O183" s="129">
        <v>42734</v>
      </c>
      <c r="P183" s="51" t="s">
        <v>599</v>
      </c>
      <c r="Q183" s="37" t="s">
        <v>641</v>
      </c>
      <c r="R183" s="27" t="s">
        <v>642</v>
      </c>
      <c r="S183" s="30" t="s">
        <v>617</v>
      </c>
      <c r="T183" s="59" t="s">
        <v>721</v>
      </c>
      <c r="U183" s="30" t="s">
        <v>34</v>
      </c>
    </row>
    <row r="184" spans="1:21" s="43" customFormat="1" ht="103.5" customHeight="1" x14ac:dyDescent="0.2">
      <c r="A184" s="15">
        <v>160</v>
      </c>
      <c r="B184" s="77" t="s">
        <v>614</v>
      </c>
      <c r="C184" s="50">
        <v>33</v>
      </c>
      <c r="D184" s="22" t="s">
        <v>83</v>
      </c>
      <c r="E184" s="36" t="s">
        <v>37</v>
      </c>
      <c r="F184" s="22" t="s">
        <v>38</v>
      </c>
      <c r="G184" s="37" t="s">
        <v>86</v>
      </c>
      <c r="H184" s="37" t="s">
        <v>59</v>
      </c>
      <c r="I184" s="55">
        <v>18200000</v>
      </c>
      <c r="J184" s="55">
        <v>18200000</v>
      </c>
      <c r="K184" s="137">
        <v>42648</v>
      </c>
      <c r="L184" s="128">
        <v>42655</v>
      </c>
      <c r="M184" s="129">
        <v>42656</v>
      </c>
      <c r="N184" s="36">
        <v>78</v>
      </c>
      <c r="O184" s="129">
        <v>42734</v>
      </c>
      <c r="P184" s="51" t="s">
        <v>599</v>
      </c>
      <c r="Q184" s="37" t="s">
        <v>641</v>
      </c>
      <c r="R184" s="27" t="s">
        <v>642</v>
      </c>
      <c r="S184" s="30" t="s">
        <v>617</v>
      </c>
      <c r="T184" s="59" t="s">
        <v>722</v>
      </c>
      <c r="U184" s="30" t="s">
        <v>34</v>
      </c>
    </row>
    <row r="185" spans="1:21" s="43" customFormat="1" ht="79.5" customHeight="1" x14ac:dyDescent="0.2">
      <c r="A185" s="15">
        <v>161</v>
      </c>
      <c r="B185" s="77" t="s">
        <v>669</v>
      </c>
      <c r="C185" s="78" t="s">
        <v>239</v>
      </c>
      <c r="D185" s="18" t="s">
        <v>240</v>
      </c>
      <c r="E185" s="34">
        <v>311020301</v>
      </c>
      <c r="F185" s="20" t="s">
        <v>241</v>
      </c>
      <c r="G185" s="37" t="s">
        <v>86</v>
      </c>
      <c r="H185" s="37" t="s">
        <v>59</v>
      </c>
      <c r="I185" s="55">
        <v>24000000</v>
      </c>
      <c r="J185" s="55">
        <v>24000000</v>
      </c>
      <c r="K185" s="137">
        <v>42648</v>
      </c>
      <c r="L185" s="128">
        <v>42654</v>
      </c>
      <c r="M185" s="129">
        <v>42686</v>
      </c>
      <c r="N185" s="36">
        <v>80</v>
      </c>
      <c r="O185" s="129">
        <v>42766</v>
      </c>
      <c r="P185" s="70" t="s">
        <v>723</v>
      </c>
      <c r="Q185" s="37" t="s">
        <v>724</v>
      </c>
      <c r="R185" s="27" t="s">
        <v>725</v>
      </c>
      <c r="S185" s="30" t="s">
        <v>673</v>
      </c>
      <c r="T185" s="59" t="s">
        <v>726</v>
      </c>
      <c r="U185" s="30" t="s">
        <v>34</v>
      </c>
    </row>
    <row r="186" spans="1:21" s="43" customFormat="1" ht="93" customHeight="1" x14ac:dyDescent="0.2">
      <c r="A186" s="15">
        <v>162</v>
      </c>
      <c r="B186" s="77" t="s">
        <v>614</v>
      </c>
      <c r="C186" s="78" t="s">
        <v>239</v>
      </c>
      <c r="D186" s="18" t="s">
        <v>240</v>
      </c>
      <c r="E186" s="36">
        <v>3110204</v>
      </c>
      <c r="F186" s="20" t="s">
        <v>688</v>
      </c>
      <c r="G186" s="37" t="s">
        <v>86</v>
      </c>
      <c r="H186" s="37" t="s">
        <v>59</v>
      </c>
      <c r="I186" s="55">
        <v>8533333</v>
      </c>
      <c r="J186" s="55">
        <v>8533333</v>
      </c>
      <c r="K186" s="137">
        <v>42648</v>
      </c>
      <c r="L186" s="128">
        <v>42650</v>
      </c>
      <c r="M186" s="128">
        <v>42654</v>
      </c>
      <c r="N186" s="36">
        <v>80</v>
      </c>
      <c r="O186" s="129">
        <v>42734</v>
      </c>
      <c r="P186" s="26" t="s">
        <v>727</v>
      </c>
      <c r="Q186" s="37" t="s">
        <v>728</v>
      </c>
      <c r="R186" s="27" t="s">
        <v>729</v>
      </c>
      <c r="S186" s="30" t="s">
        <v>730</v>
      </c>
      <c r="T186" s="59" t="s">
        <v>731</v>
      </c>
      <c r="U186" s="30" t="s">
        <v>34</v>
      </c>
    </row>
    <row r="187" spans="1:21" s="43" customFormat="1" ht="87" customHeight="1" x14ac:dyDescent="0.2">
      <c r="A187" s="15">
        <v>163</v>
      </c>
      <c r="B187" s="77" t="s">
        <v>614</v>
      </c>
      <c r="C187" s="78" t="s">
        <v>239</v>
      </c>
      <c r="D187" s="18" t="s">
        <v>240</v>
      </c>
      <c r="E187" s="36">
        <v>3110204</v>
      </c>
      <c r="F187" s="20" t="s">
        <v>688</v>
      </c>
      <c r="G187" s="37" t="s">
        <v>86</v>
      </c>
      <c r="H187" s="37" t="s">
        <v>59</v>
      </c>
      <c r="I187" s="55">
        <v>4000000</v>
      </c>
      <c r="J187" s="55">
        <v>4000000</v>
      </c>
      <c r="K187" s="137">
        <v>42648</v>
      </c>
      <c r="L187" s="128">
        <v>42684</v>
      </c>
      <c r="M187" s="128">
        <v>42685</v>
      </c>
      <c r="N187" s="36">
        <v>50</v>
      </c>
      <c r="O187" s="129">
        <v>42734</v>
      </c>
      <c r="P187" s="26">
        <v>80121704</v>
      </c>
      <c r="Q187" s="37" t="s">
        <v>728</v>
      </c>
      <c r="R187" s="27" t="s">
        <v>729</v>
      </c>
      <c r="S187" s="30" t="s">
        <v>730</v>
      </c>
      <c r="T187" s="59" t="s">
        <v>732</v>
      </c>
      <c r="U187" s="30" t="s">
        <v>34</v>
      </c>
    </row>
    <row r="188" spans="1:21" s="43" customFormat="1" ht="84" customHeight="1" x14ac:dyDescent="0.2">
      <c r="A188" s="15">
        <v>164</v>
      </c>
      <c r="B188" s="16" t="s">
        <v>376</v>
      </c>
      <c r="C188" s="78" t="s">
        <v>239</v>
      </c>
      <c r="D188" s="18" t="s">
        <v>240</v>
      </c>
      <c r="E188" s="36">
        <v>3110204</v>
      </c>
      <c r="F188" s="20" t="s">
        <v>688</v>
      </c>
      <c r="G188" s="37" t="s">
        <v>86</v>
      </c>
      <c r="H188" s="37" t="s">
        <v>59</v>
      </c>
      <c r="I188" s="58">
        <v>4154000</v>
      </c>
      <c r="J188" s="58">
        <v>3720000</v>
      </c>
      <c r="K188" s="137">
        <v>42648</v>
      </c>
      <c r="L188" s="128">
        <v>42674</v>
      </c>
      <c r="M188" s="129">
        <v>42679</v>
      </c>
      <c r="N188" s="36">
        <v>60</v>
      </c>
      <c r="O188" s="129">
        <v>42739</v>
      </c>
      <c r="P188" s="130" t="s">
        <v>733</v>
      </c>
      <c r="Q188" s="37" t="s">
        <v>734</v>
      </c>
      <c r="R188" s="37" t="s">
        <v>735</v>
      </c>
      <c r="S188" s="29" t="s">
        <v>382</v>
      </c>
      <c r="T188" s="59" t="s">
        <v>736</v>
      </c>
      <c r="U188" s="30" t="s">
        <v>34</v>
      </c>
    </row>
    <row r="189" spans="1:21" s="43" customFormat="1" ht="63.75" customHeight="1" x14ac:dyDescent="0.2">
      <c r="A189" s="15">
        <v>165</v>
      </c>
      <c r="B189" s="21" t="s">
        <v>429</v>
      </c>
      <c r="C189" s="78">
        <v>33</v>
      </c>
      <c r="D189" s="18" t="s">
        <v>83</v>
      </c>
      <c r="E189" s="36" t="s">
        <v>37</v>
      </c>
      <c r="F189" s="20" t="s">
        <v>38</v>
      </c>
      <c r="G189" s="37" t="s">
        <v>86</v>
      </c>
      <c r="H189" s="37" t="s">
        <v>59</v>
      </c>
      <c r="I189" s="58">
        <v>3600000</v>
      </c>
      <c r="J189" s="58">
        <v>3600000</v>
      </c>
      <c r="K189" s="137">
        <v>42649</v>
      </c>
      <c r="L189" s="128">
        <v>42668</v>
      </c>
      <c r="M189" s="129">
        <v>42669</v>
      </c>
      <c r="N189" s="36">
        <v>60</v>
      </c>
      <c r="O189" s="129">
        <v>42729</v>
      </c>
      <c r="P189" s="130" t="s">
        <v>536</v>
      </c>
      <c r="Q189" s="37" t="s">
        <v>737</v>
      </c>
      <c r="R189" s="37" t="s">
        <v>541</v>
      </c>
      <c r="S189" s="30" t="s">
        <v>433</v>
      </c>
      <c r="T189" s="59" t="s">
        <v>738</v>
      </c>
      <c r="U189" s="30" t="s">
        <v>34</v>
      </c>
    </row>
    <row r="190" spans="1:21" s="43" customFormat="1" ht="108.75" customHeight="1" x14ac:dyDescent="0.2">
      <c r="A190" s="15">
        <v>166</v>
      </c>
      <c r="B190" s="22" t="s">
        <v>248</v>
      </c>
      <c r="C190" s="50">
        <v>33</v>
      </c>
      <c r="D190" s="22" t="s">
        <v>83</v>
      </c>
      <c r="E190" s="36" t="s">
        <v>260</v>
      </c>
      <c r="F190" s="89" t="s">
        <v>261</v>
      </c>
      <c r="G190" s="37" t="s">
        <v>86</v>
      </c>
      <c r="H190" s="37" t="s">
        <v>59</v>
      </c>
      <c r="I190" s="55">
        <v>13000000</v>
      </c>
      <c r="J190" s="55">
        <v>13000000</v>
      </c>
      <c r="K190" s="138">
        <v>42648</v>
      </c>
      <c r="L190" s="139">
        <v>42664</v>
      </c>
      <c r="M190" s="139">
        <v>42667</v>
      </c>
      <c r="N190" s="36">
        <v>65</v>
      </c>
      <c r="O190" s="139">
        <v>42732</v>
      </c>
      <c r="P190" s="70" t="s">
        <v>739</v>
      </c>
      <c r="Q190" s="37" t="s">
        <v>740</v>
      </c>
      <c r="R190" s="28" t="s">
        <v>741</v>
      </c>
      <c r="S190" s="81" t="s">
        <v>254</v>
      </c>
      <c r="T190" s="22" t="s">
        <v>742</v>
      </c>
      <c r="U190" s="30" t="s">
        <v>34</v>
      </c>
    </row>
    <row r="191" spans="1:21" s="43" customFormat="1" ht="58.5" customHeight="1" x14ac:dyDescent="0.2">
      <c r="A191" s="15" t="s">
        <v>284</v>
      </c>
      <c r="B191" s="22" t="s">
        <v>248</v>
      </c>
      <c r="C191" s="50">
        <v>33</v>
      </c>
      <c r="D191" s="22" t="s">
        <v>83</v>
      </c>
      <c r="E191" s="36" t="s">
        <v>260</v>
      </c>
      <c r="F191" s="89" t="s">
        <v>261</v>
      </c>
      <c r="G191" s="37" t="s">
        <v>86</v>
      </c>
      <c r="H191" s="37" t="s">
        <v>59</v>
      </c>
      <c r="I191" s="58">
        <v>10200000</v>
      </c>
      <c r="J191" s="55">
        <v>10200000</v>
      </c>
      <c r="K191" s="138">
        <v>42648</v>
      </c>
      <c r="L191" s="139">
        <v>42704</v>
      </c>
      <c r="M191" s="139">
        <v>42705</v>
      </c>
      <c r="N191" s="36">
        <v>45</v>
      </c>
      <c r="O191" s="139">
        <v>42749</v>
      </c>
      <c r="P191" s="130" t="s">
        <v>743</v>
      </c>
      <c r="Q191" s="37" t="s">
        <v>744</v>
      </c>
      <c r="R191" s="28" t="s">
        <v>745</v>
      </c>
      <c r="S191" s="81" t="s">
        <v>254</v>
      </c>
      <c r="T191" s="22" t="s">
        <v>746</v>
      </c>
      <c r="U191" s="59" t="s">
        <v>289</v>
      </c>
    </row>
    <row r="192" spans="1:21" s="43" customFormat="1" ht="69.75" customHeight="1" x14ac:dyDescent="0.2">
      <c r="A192" s="15" t="s">
        <v>284</v>
      </c>
      <c r="B192" s="22" t="s">
        <v>248</v>
      </c>
      <c r="C192" s="50">
        <v>33</v>
      </c>
      <c r="D192" s="22" t="s">
        <v>83</v>
      </c>
      <c r="E192" s="36" t="s">
        <v>260</v>
      </c>
      <c r="F192" s="89" t="s">
        <v>261</v>
      </c>
      <c r="G192" s="37" t="s">
        <v>86</v>
      </c>
      <c r="H192" s="37" t="s">
        <v>59</v>
      </c>
      <c r="I192" s="58">
        <v>10200000</v>
      </c>
      <c r="J192" s="55">
        <v>10200000</v>
      </c>
      <c r="K192" s="138">
        <v>42648</v>
      </c>
      <c r="L192" s="139">
        <v>42704</v>
      </c>
      <c r="M192" s="139">
        <v>42705</v>
      </c>
      <c r="N192" s="36">
        <v>45</v>
      </c>
      <c r="O192" s="139">
        <v>42749</v>
      </c>
      <c r="P192" s="130" t="s">
        <v>743</v>
      </c>
      <c r="Q192" s="37" t="s">
        <v>747</v>
      </c>
      <c r="R192" s="28" t="s">
        <v>745</v>
      </c>
      <c r="S192" s="81" t="s">
        <v>254</v>
      </c>
      <c r="T192" s="22" t="s">
        <v>748</v>
      </c>
      <c r="U192" s="59" t="s">
        <v>289</v>
      </c>
    </row>
    <row r="193" spans="1:226" s="43" customFormat="1" ht="90.75" customHeight="1" x14ac:dyDescent="0.2">
      <c r="A193" s="15" t="s">
        <v>284</v>
      </c>
      <c r="B193" s="22" t="s">
        <v>248</v>
      </c>
      <c r="C193" s="50">
        <v>33</v>
      </c>
      <c r="D193" s="22" t="s">
        <v>83</v>
      </c>
      <c r="E193" s="36" t="s">
        <v>260</v>
      </c>
      <c r="F193" s="89" t="s">
        <v>261</v>
      </c>
      <c r="G193" s="37" t="s">
        <v>86</v>
      </c>
      <c r="H193" s="37" t="s">
        <v>59</v>
      </c>
      <c r="I193" s="58">
        <v>10200000</v>
      </c>
      <c r="J193" s="55">
        <v>10200000</v>
      </c>
      <c r="K193" s="138">
        <v>42648</v>
      </c>
      <c r="L193" s="139">
        <v>42716</v>
      </c>
      <c r="M193" s="139">
        <v>42716</v>
      </c>
      <c r="N193" s="36">
        <v>45</v>
      </c>
      <c r="O193" s="139">
        <v>42761</v>
      </c>
      <c r="P193" s="130" t="s">
        <v>262</v>
      </c>
      <c r="Q193" s="37" t="s">
        <v>749</v>
      </c>
      <c r="R193" s="28" t="s">
        <v>745</v>
      </c>
      <c r="S193" s="81" t="s">
        <v>254</v>
      </c>
      <c r="T193" s="22" t="s">
        <v>750</v>
      </c>
      <c r="U193" s="59" t="s">
        <v>289</v>
      </c>
    </row>
    <row r="194" spans="1:226" s="43" customFormat="1" ht="65.25" customHeight="1" x14ac:dyDescent="0.2">
      <c r="A194" s="15" t="s">
        <v>284</v>
      </c>
      <c r="B194" s="22" t="s">
        <v>248</v>
      </c>
      <c r="C194" s="50">
        <v>33</v>
      </c>
      <c r="D194" s="22" t="s">
        <v>83</v>
      </c>
      <c r="E194" s="36" t="s">
        <v>260</v>
      </c>
      <c r="F194" s="89" t="s">
        <v>261</v>
      </c>
      <c r="G194" s="37" t="s">
        <v>86</v>
      </c>
      <c r="H194" s="37" t="s">
        <v>59</v>
      </c>
      <c r="I194" s="58">
        <v>9750000</v>
      </c>
      <c r="J194" s="55">
        <v>9750000</v>
      </c>
      <c r="K194" s="138">
        <v>42648</v>
      </c>
      <c r="L194" s="139">
        <v>42730</v>
      </c>
      <c r="M194" s="139">
        <v>42734</v>
      </c>
      <c r="N194" s="36">
        <v>45</v>
      </c>
      <c r="O194" s="139">
        <v>42779</v>
      </c>
      <c r="P194" s="130" t="s">
        <v>684</v>
      </c>
      <c r="Q194" s="37" t="s">
        <v>751</v>
      </c>
      <c r="R194" s="28" t="s">
        <v>752</v>
      </c>
      <c r="S194" s="81" t="s">
        <v>254</v>
      </c>
      <c r="T194" s="22" t="s">
        <v>753</v>
      </c>
      <c r="U194" s="59" t="s">
        <v>289</v>
      </c>
    </row>
    <row r="195" spans="1:226" s="43" customFormat="1" ht="68.25" customHeight="1" x14ac:dyDescent="0.2">
      <c r="A195" s="15" t="s">
        <v>284</v>
      </c>
      <c r="B195" s="22" t="s">
        <v>248</v>
      </c>
      <c r="C195" s="50">
        <v>33</v>
      </c>
      <c r="D195" s="22" t="s">
        <v>83</v>
      </c>
      <c r="E195" s="36" t="s">
        <v>260</v>
      </c>
      <c r="F195" s="89" t="s">
        <v>261</v>
      </c>
      <c r="G195" s="37" t="s">
        <v>86</v>
      </c>
      <c r="H195" s="37" t="s">
        <v>59</v>
      </c>
      <c r="I195" s="58">
        <v>9000000</v>
      </c>
      <c r="J195" s="55">
        <v>9000000</v>
      </c>
      <c r="K195" s="138">
        <v>42648</v>
      </c>
      <c r="L195" s="139">
        <v>42730</v>
      </c>
      <c r="M195" s="139">
        <v>42736</v>
      </c>
      <c r="N195" s="36">
        <v>45</v>
      </c>
      <c r="O195" s="139">
        <v>42780</v>
      </c>
      <c r="P195" s="140">
        <v>81111508</v>
      </c>
      <c r="Q195" s="37" t="s">
        <v>754</v>
      </c>
      <c r="R195" s="28" t="s">
        <v>755</v>
      </c>
      <c r="S195" s="81" t="s">
        <v>254</v>
      </c>
      <c r="T195" s="22" t="s">
        <v>756</v>
      </c>
      <c r="U195" s="59" t="s">
        <v>289</v>
      </c>
    </row>
    <row r="196" spans="1:226" s="43" customFormat="1" ht="63" customHeight="1" x14ac:dyDescent="0.2">
      <c r="A196" s="15" t="s">
        <v>284</v>
      </c>
      <c r="B196" s="22" t="s">
        <v>248</v>
      </c>
      <c r="C196" s="50">
        <v>33</v>
      </c>
      <c r="D196" s="22" t="s">
        <v>83</v>
      </c>
      <c r="E196" s="36" t="s">
        <v>260</v>
      </c>
      <c r="F196" s="89" t="s">
        <v>261</v>
      </c>
      <c r="G196" s="37" t="s">
        <v>86</v>
      </c>
      <c r="H196" s="37" t="s">
        <v>59</v>
      </c>
      <c r="I196" s="58">
        <v>7000000</v>
      </c>
      <c r="J196" s="55">
        <v>7000000</v>
      </c>
      <c r="K196" s="138">
        <v>42648</v>
      </c>
      <c r="L196" s="139">
        <v>42731</v>
      </c>
      <c r="M196" s="139">
        <v>42736</v>
      </c>
      <c r="N196" s="36">
        <v>30</v>
      </c>
      <c r="O196" s="139">
        <v>42764</v>
      </c>
      <c r="P196" s="140">
        <v>81111811</v>
      </c>
      <c r="Q196" s="37" t="s">
        <v>757</v>
      </c>
      <c r="R196" s="28" t="s">
        <v>758</v>
      </c>
      <c r="S196" s="81" t="s">
        <v>254</v>
      </c>
      <c r="T196" s="22" t="s">
        <v>759</v>
      </c>
      <c r="U196" s="59" t="s">
        <v>289</v>
      </c>
    </row>
    <row r="197" spans="1:226" s="32" customFormat="1" ht="83.25" customHeight="1" x14ac:dyDescent="0.2">
      <c r="A197" s="15">
        <v>167</v>
      </c>
      <c r="B197" s="21" t="s">
        <v>429</v>
      </c>
      <c r="C197" s="78">
        <v>33</v>
      </c>
      <c r="D197" s="18" t="s">
        <v>83</v>
      </c>
      <c r="E197" s="36" t="s">
        <v>37</v>
      </c>
      <c r="F197" s="20" t="s">
        <v>38</v>
      </c>
      <c r="G197" s="37" t="s">
        <v>86</v>
      </c>
      <c r="H197" s="37" t="s">
        <v>59</v>
      </c>
      <c r="I197" s="58">
        <v>3600000</v>
      </c>
      <c r="J197" s="55">
        <v>3600000</v>
      </c>
      <c r="K197" s="137">
        <v>42649</v>
      </c>
      <c r="L197" s="128">
        <v>42667</v>
      </c>
      <c r="M197" s="129">
        <v>42668</v>
      </c>
      <c r="N197" s="36">
        <v>60</v>
      </c>
      <c r="O197" s="129">
        <v>42728</v>
      </c>
      <c r="P197" s="130" t="s">
        <v>536</v>
      </c>
      <c r="Q197" s="37" t="s">
        <v>737</v>
      </c>
      <c r="R197" s="37" t="s">
        <v>541</v>
      </c>
      <c r="S197" s="30" t="s">
        <v>433</v>
      </c>
      <c r="T197" s="59" t="s">
        <v>760</v>
      </c>
      <c r="U197" s="30" t="s">
        <v>34</v>
      </c>
      <c r="V197" s="82"/>
      <c r="W197" s="82"/>
      <c r="X197" s="82"/>
      <c r="Y197" s="82"/>
      <c r="Z197" s="82"/>
      <c r="AA197" s="82"/>
      <c r="AB197" s="82"/>
      <c r="AC197" s="82"/>
      <c r="AD197" s="82"/>
      <c r="AE197" s="82"/>
      <c r="AF197" s="82"/>
      <c r="AG197" s="82"/>
      <c r="AH197" s="82"/>
      <c r="AI197" s="82"/>
      <c r="AJ197" s="82"/>
      <c r="AK197" s="82"/>
      <c r="AL197" s="82"/>
      <c r="AM197" s="82"/>
      <c r="AN197" s="82"/>
      <c r="AO197" s="82"/>
      <c r="AP197" s="82"/>
      <c r="AQ197" s="82"/>
      <c r="AR197" s="82"/>
      <c r="AS197" s="82"/>
      <c r="AT197" s="82"/>
      <c r="AU197" s="82"/>
      <c r="AV197" s="82"/>
      <c r="AW197" s="82"/>
      <c r="AX197" s="82"/>
      <c r="AY197" s="82"/>
      <c r="AZ197" s="82"/>
      <c r="BA197" s="82"/>
      <c r="BB197" s="82"/>
      <c r="BC197" s="82"/>
      <c r="BD197" s="82"/>
      <c r="BE197" s="82"/>
      <c r="BF197" s="82"/>
      <c r="BG197" s="82"/>
      <c r="BH197" s="82"/>
      <c r="BI197" s="82"/>
      <c r="BJ197" s="82"/>
      <c r="BK197" s="82"/>
      <c r="BL197" s="82"/>
      <c r="BM197" s="82"/>
      <c r="BN197" s="82"/>
      <c r="BO197" s="82"/>
      <c r="BP197" s="82"/>
      <c r="BQ197" s="82"/>
      <c r="BR197" s="82"/>
      <c r="BS197" s="82"/>
      <c r="BT197" s="82"/>
      <c r="BU197" s="82"/>
      <c r="BV197" s="82"/>
      <c r="BW197" s="82"/>
      <c r="BX197" s="82"/>
      <c r="BY197" s="82"/>
      <c r="BZ197" s="82"/>
      <c r="CA197" s="82"/>
      <c r="CB197" s="82"/>
      <c r="CC197" s="82"/>
      <c r="CD197" s="82"/>
      <c r="CE197" s="82"/>
      <c r="CF197" s="82"/>
      <c r="CG197" s="82"/>
      <c r="CH197" s="82"/>
      <c r="CI197" s="82"/>
      <c r="CJ197" s="82"/>
      <c r="CK197" s="82"/>
      <c r="CL197" s="82"/>
      <c r="CM197" s="82"/>
      <c r="CN197" s="82"/>
      <c r="CO197" s="82"/>
      <c r="CP197" s="82"/>
      <c r="CQ197" s="82"/>
      <c r="CR197" s="82"/>
      <c r="CS197" s="82"/>
      <c r="CT197" s="82"/>
      <c r="CU197" s="82"/>
      <c r="CV197" s="82"/>
      <c r="CW197" s="82"/>
      <c r="CX197" s="82"/>
      <c r="CY197" s="82"/>
      <c r="CZ197" s="82"/>
      <c r="DA197" s="82"/>
      <c r="DB197" s="82"/>
      <c r="DC197" s="82"/>
      <c r="DD197" s="82"/>
      <c r="DE197" s="82"/>
      <c r="DF197" s="82"/>
      <c r="DG197" s="82"/>
      <c r="DH197" s="82"/>
      <c r="DI197" s="82"/>
      <c r="DJ197" s="82"/>
      <c r="DK197" s="82"/>
      <c r="DL197" s="82"/>
      <c r="DM197" s="82"/>
      <c r="DN197" s="82"/>
      <c r="DO197" s="82"/>
      <c r="DP197" s="82"/>
      <c r="DQ197" s="82"/>
      <c r="DR197" s="82"/>
      <c r="DS197" s="82"/>
      <c r="DT197" s="82"/>
      <c r="DU197" s="82"/>
      <c r="DV197" s="82"/>
      <c r="DW197" s="82"/>
      <c r="DX197" s="82"/>
      <c r="DY197" s="82"/>
      <c r="DZ197" s="82"/>
      <c r="EA197" s="82"/>
      <c r="EB197" s="82"/>
      <c r="EC197" s="82"/>
      <c r="ED197" s="82"/>
      <c r="EE197" s="82"/>
      <c r="EF197" s="82"/>
      <c r="EG197" s="82"/>
      <c r="EH197" s="82"/>
      <c r="EI197" s="82"/>
      <c r="EJ197" s="82"/>
      <c r="EK197" s="82"/>
      <c r="EL197" s="82"/>
      <c r="EM197" s="82"/>
      <c r="EN197" s="82"/>
      <c r="EO197" s="82"/>
      <c r="EP197" s="82"/>
      <c r="EQ197" s="82"/>
      <c r="ER197" s="82"/>
      <c r="ES197" s="82"/>
      <c r="ET197" s="82"/>
      <c r="EU197" s="82"/>
      <c r="EV197" s="82"/>
      <c r="EW197" s="82"/>
      <c r="EX197" s="82"/>
      <c r="EY197" s="82"/>
      <c r="EZ197" s="82"/>
      <c r="FA197" s="82"/>
      <c r="FB197" s="82"/>
      <c r="FC197" s="82"/>
      <c r="FD197" s="82"/>
      <c r="FE197" s="82"/>
      <c r="FF197" s="82"/>
      <c r="FG197" s="82"/>
      <c r="FH197" s="82"/>
      <c r="FI197" s="82"/>
      <c r="FJ197" s="82"/>
      <c r="FK197" s="82"/>
      <c r="FL197" s="82"/>
      <c r="FM197" s="82"/>
      <c r="FN197" s="82"/>
      <c r="FO197" s="82"/>
      <c r="FP197" s="82"/>
      <c r="FQ197" s="82"/>
      <c r="FR197" s="82"/>
      <c r="FS197" s="82"/>
      <c r="FT197" s="82"/>
      <c r="FU197" s="82"/>
      <c r="FV197" s="82"/>
      <c r="FW197" s="82"/>
      <c r="FX197" s="82"/>
      <c r="FY197" s="82"/>
      <c r="FZ197" s="82"/>
      <c r="GA197" s="82"/>
      <c r="GB197" s="82"/>
      <c r="GC197" s="82"/>
      <c r="GD197" s="82"/>
      <c r="GE197" s="82"/>
      <c r="GF197" s="82"/>
      <c r="GG197" s="82"/>
      <c r="GH197" s="82"/>
      <c r="GI197" s="82"/>
      <c r="GJ197" s="82"/>
      <c r="GK197" s="82"/>
      <c r="GL197" s="82"/>
      <c r="GM197" s="82"/>
      <c r="GN197" s="82"/>
      <c r="GO197" s="82"/>
      <c r="GP197" s="82"/>
      <c r="GQ197" s="82"/>
      <c r="GR197" s="82"/>
      <c r="GS197" s="82"/>
      <c r="GT197" s="82"/>
      <c r="GU197" s="82"/>
      <c r="GV197" s="82"/>
      <c r="GW197" s="82"/>
      <c r="GX197" s="82"/>
      <c r="GY197" s="82"/>
      <c r="GZ197" s="82"/>
      <c r="HA197" s="82"/>
      <c r="HB197" s="82"/>
      <c r="HC197" s="82"/>
      <c r="HD197" s="82"/>
      <c r="HE197" s="82"/>
      <c r="HF197" s="82"/>
      <c r="HG197" s="82"/>
      <c r="HH197" s="82"/>
      <c r="HI197" s="82"/>
      <c r="HJ197" s="82"/>
      <c r="HK197" s="82"/>
      <c r="HL197" s="82"/>
      <c r="HM197" s="82"/>
      <c r="HN197" s="82"/>
      <c r="HO197" s="82"/>
      <c r="HP197" s="82"/>
      <c r="HQ197" s="82"/>
      <c r="HR197" s="82"/>
    </row>
    <row r="198" spans="1:226" s="32" customFormat="1" ht="101.25" customHeight="1" x14ac:dyDescent="0.2">
      <c r="A198" s="15">
        <v>168</v>
      </c>
      <c r="B198" s="22" t="s">
        <v>248</v>
      </c>
      <c r="C198" s="34">
        <v>33</v>
      </c>
      <c r="D198" s="36" t="s">
        <v>83</v>
      </c>
      <c r="E198" s="36" t="s">
        <v>260</v>
      </c>
      <c r="F198" s="89" t="s">
        <v>261</v>
      </c>
      <c r="G198" s="37" t="s">
        <v>86</v>
      </c>
      <c r="H198" s="34" t="s">
        <v>59</v>
      </c>
      <c r="I198" s="55">
        <v>8023333</v>
      </c>
      <c r="J198" s="55">
        <v>8023333</v>
      </c>
      <c r="K198" s="137">
        <v>42674</v>
      </c>
      <c r="L198" s="137">
        <v>42676</v>
      </c>
      <c r="M198" s="137">
        <v>42677</v>
      </c>
      <c r="N198" s="36">
        <v>58</v>
      </c>
      <c r="O198" s="139">
        <v>42734</v>
      </c>
      <c r="P198" s="130" t="s">
        <v>761</v>
      </c>
      <c r="Q198" s="37" t="s">
        <v>762</v>
      </c>
      <c r="R198" s="37" t="s">
        <v>763</v>
      </c>
      <c r="S198" s="81" t="s">
        <v>254</v>
      </c>
      <c r="T198" s="59" t="s">
        <v>764</v>
      </c>
      <c r="U198" s="30" t="s">
        <v>34</v>
      </c>
      <c r="V198" s="82"/>
      <c r="W198" s="82"/>
      <c r="X198" s="82"/>
      <c r="Y198" s="82"/>
      <c r="Z198" s="82"/>
      <c r="AA198" s="82"/>
      <c r="AB198" s="82"/>
      <c r="AC198" s="82"/>
      <c r="AD198" s="82"/>
      <c r="AE198" s="82"/>
      <c r="AF198" s="82"/>
      <c r="AG198" s="82"/>
      <c r="AH198" s="82"/>
      <c r="AI198" s="82"/>
      <c r="AJ198" s="82"/>
      <c r="AK198" s="82"/>
      <c r="AL198" s="82"/>
      <c r="AM198" s="82"/>
      <c r="AN198" s="82"/>
      <c r="AO198" s="82"/>
      <c r="AP198" s="82"/>
      <c r="AQ198" s="82"/>
      <c r="AR198" s="82"/>
      <c r="AS198" s="82"/>
      <c r="AT198" s="82"/>
      <c r="AU198" s="82"/>
      <c r="AV198" s="82"/>
      <c r="AW198" s="82"/>
      <c r="AX198" s="82"/>
      <c r="AY198" s="82"/>
      <c r="AZ198" s="82"/>
      <c r="BA198" s="82"/>
      <c r="BB198" s="82"/>
      <c r="BC198" s="82"/>
      <c r="BD198" s="82"/>
      <c r="BE198" s="82"/>
      <c r="BF198" s="82"/>
      <c r="BG198" s="82"/>
      <c r="BH198" s="82"/>
      <c r="BI198" s="82"/>
      <c r="BJ198" s="82"/>
      <c r="BK198" s="82"/>
      <c r="BL198" s="82"/>
      <c r="BM198" s="82"/>
      <c r="BN198" s="82"/>
      <c r="BO198" s="82"/>
      <c r="BP198" s="82"/>
      <c r="BQ198" s="82"/>
      <c r="BR198" s="82"/>
      <c r="BS198" s="82"/>
      <c r="BT198" s="82"/>
      <c r="BU198" s="82"/>
      <c r="BV198" s="82"/>
      <c r="BW198" s="82"/>
      <c r="BX198" s="82"/>
      <c r="BY198" s="82"/>
      <c r="BZ198" s="82"/>
      <c r="CA198" s="82"/>
      <c r="CB198" s="82"/>
      <c r="CC198" s="82"/>
      <c r="CD198" s="82"/>
      <c r="CE198" s="82"/>
      <c r="CF198" s="82"/>
      <c r="CG198" s="82"/>
      <c r="CH198" s="82"/>
      <c r="CI198" s="82"/>
      <c r="CJ198" s="82"/>
      <c r="CK198" s="82"/>
      <c r="CL198" s="82"/>
      <c r="CM198" s="82"/>
      <c r="CN198" s="82"/>
      <c r="CO198" s="82"/>
      <c r="CP198" s="82"/>
      <c r="CQ198" s="82"/>
      <c r="CR198" s="82"/>
      <c r="CS198" s="82"/>
      <c r="CT198" s="82"/>
      <c r="CU198" s="82"/>
      <c r="CV198" s="82"/>
      <c r="CW198" s="82"/>
      <c r="CX198" s="82"/>
      <c r="CY198" s="82"/>
      <c r="CZ198" s="82"/>
      <c r="DA198" s="82"/>
      <c r="DB198" s="82"/>
      <c r="DC198" s="82"/>
      <c r="DD198" s="82"/>
      <c r="DE198" s="82"/>
      <c r="DF198" s="82"/>
      <c r="DG198" s="82"/>
      <c r="DH198" s="82"/>
      <c r="DI198" s="82"/>
      <c r="DJ198" s="82"/>
      <c r="DK198" s="82"/>
      <c r="DL198" s="82"/>
      <c r="DM198" s="82"/>
      <c r="DN198" s="82"/>
      <c r="DO198" s="82"/>
      <c r="DP198" s="82"/>
      <c r="DQ198" s="82"/>
      <c r="DR198" s="82"/>
      <c r="DS198" s="82"/>
      <c r="DT198" s="82"/>
      <c r="DU198" s="82"/>
      <c r="DV198" s="82"/>
      <c r="DW198" s="82"/>
      <c r="DX198" s="82"/>
      <c r="DY198" s="82"/>
      <c r="DZ198" s="82"/>
      <c r="EA198" s="82"/>
      <c r="EB198" s="82"/>
      <c r="EC198" s="82"/>
      <c r="ED198" s="82"/>
      <c r="EE198" s="82"/>
      <c r="EF198" s="82"/>
      <c r="EG198" s="82"/>
      <c r="EH198" s="82"/>
      <c r="EI198" s="82"/>
      <c r="EJ198" s="82"/>
      <c r="EK198" s="82"/>
      <c r="EL198" s="82"/>
      <c r="EM198" s="82"/>
      <c r="EN198" s="82"/>
      <c r="EO198" s="82"/>
      <c r="EP198" s="82"/>
      <c r="EQ198" s="82"/>
      <c r="ER198" s="82"/>
      <c r="ES198" s="82"/>
      <c r="ET198" s="82"/>
      <c r="EU198" s="82"/>
      <c r="EV198" s="82"/>
      <c r="EW198" s="82"/>
      <c r="EX198" s="82"/>
      <c r="EY198" s="82"/>
      <c r="EZ198" s="82"/>
      <c r="FA198" s="82"/>
      <c r="FB198" s="82"/>
      <c r="FC198" s="82"/>
      <c r="FD198" s="82"/>
      <c r="FE198" s="82"/>
      <c r="FF198" s="82"/>
      <c r="FG198" s="82"/>
      <c r="FH198" s="82"/>
      <c r="FI198" s="82"/>
      <c r="FJ198" s="82"/>
      <c r="FK198" s="82"/>
      <c r="FL198" s="82"/>
      <c r="FM198" s="82"/>
      <c r="FN198" s="82"/>
      <c r="FO198" s="82"/>
      <c r="FP198" s="82"/>
      <c r="FQ198" s="82"/>
      <c r="FR198" s="82"/>
      <c r="FS198" s="82"/>
      <c r="FT198" s="82"/>
      <c r="FU198" s="82"/>
      <c r="FV198" s="82"/>
      <c r="FW198" s="82"/>
      <c r="FX198" s="82"/>
      <c r="FY198" s="82"/>
      <c r="FZ198" s="82"/>
      <c r="GA198" s="82"/>
      <c r="GB198" s="82"/>
      <c r="GC198" s="82"/>
      <c r="GD198" s="82"/>
      <c r="GE198" s="82"/>
      <c r="GF198" s="82"/>
      <c r="GG198" s="82"/>
      <c r="GH198" s="82"/>
      <c r="GI198" s="82"/>
      <c r="GJ198" s="82"/>
      <c r="GK198" s="82"/>
      <c r="GL198" s="82"/>
      <c r="GM198" s="82"/>
      <c r="GN198" s="82"/>
      <c r="GO198" s="82"/>
      <c r="GP198" s="82"/>
      <c r="GQ198" s="82"/>
      <c r="GR198" s="82"/>
      <c r="GS198" s="82"/>
      <c r="GT198" s="82"/>
      <c r="GU198" s="82"/>
      <c r="GV198" s="82"/>
      <c r="GW198" s="82"/>
      <c r="GX198" s="82"/>
      <c r="GY198" s="82"/>
      <c r="GZ198" s="82"/>
      <c r="HA198" s="82"/>
      <c r="HB198" s="82"/>
      <c r="HC198" s="82"/>
      <c r="HD198" s="82"/>
      <c r="HE198" s="82"/>
      <c r="HF198" s="82"/>
      <c r="HG198" s="82"/>
      <c r="HH198" s="82"/>
      <c r="HI198" s="82"/>
      <c r="HJ198" s="82"/>
      <c r="HK198" s="82"/>
      <c r="HL198" s="82"/>
      <c r="HM198" s="82"/>
      <c r="HN198" s="82"/>
      <c r="HO198" s="82"/>
      <c r="HP198" s="82"/>
      <c r="HQ198" s="82"/>
      <c r="HR198" s="82"/>
    </row>
    <row r="199" spans="1:226" s="32" customFormat="1" ht="99" customHeight="1" x14ac:dyDescent="0.2">
      <c r="A199" s="15">
        <v>169</v>
      </c>
      <c r="B199" s="22" t="s">
        <v>248</v>
      </c>
      <c r="C199" s="34">
        <v>33</v>
      </c>
      <c r="D199" s="36" t="s">
        <v>83</v>
      </c>
      <c r="E199" s="36" t="s">
        <v>260</v>
      </c>
      <c r="F199" s="89" t="s">
        <v>261</v>
      </c>
      <c r="G199" s="37" t="s">
        <v>86</v>
      </c>
      <c r="H199" s="34" t="s">
        <v>59</v>
      </c>
      <c r="I199" s="55">
        <v>9666666</v>
      </c>
      <c r="J199" s="55">
        <v>9666666</v>
      </c>
      <c r="K199" s="137">
        <v>42674</v>
      </c>
      <c r="L199" s="137">
        <v>42676</v>
      </c>
      <c r="M199" s="137">
        <v>42677</v>
      </c>
      <c r="N199" s="36">
        <v>58</v>
      </c>
      <c r="O199" s="139">
        <v>42734</v>
      </c>
      <c r="P199" s="130" t="s">
        <v>765</v>
      </c>
      <c r="Q199" s="37" t="s">
        <v>766</v>
      </c>
      <c r="R199" s="37" t="s">
        <v>767</v>
      </c>
      <c r="S199" s="81" t="s">
        <v>254</v>
      </c>
      <c r="T199" s="59" t="s">
        <v>768</v>
      </c>
      <c r="U199" s="30" t="s">
        <v>34</v>
      </c>
      <c r="V199" s="82"/>
      <c r="W199" s="82"/>
      <c r="X199" s="82"/>
      <c r="Y199" s="82"/>
      <c r="Z199" s="82"/>
      <c r="AA199" s="82"/>
      <c r="AB199" s="82"/>
      <c r="AC199" s="82"/>
      <c r="AD199" s="82"/>
      <c r="AE199" s="82"/>
      <c r="AF199" s="82"/>
      <c r="AG199" s="82"/>
      <c r="AH199" s="82"/>
      <c r="AI199" s="82"/>
      <c r="AJ199" s="82"/>
      <c r="AK199" s="82"/>
      <c r="AL199" s="82"/>
      <c r="AM199" s="82"/>
      <c r="AN199" s="82"/>
      <c r="AO199" s="82"/>
      <c r="AP199" s="82"/>
      <c r="AQ199" s="82"/>
      <c r="AR199" s="82"/>
      <c r="AS199" s="82"/>
      <c r="AT199" s="82"/>
      <c r="AU199" s="82"/>
      <c r="AV199" s="82"/>
      <c r="AW199" s="82"/>
      <c r="AX199" s="82"/>
      <c r="AY199" s="82"/>
      <c r="AZ199" s="82"/>
      <c r="BA199" s="82"/>
      <c r="BB199" s="82"/>
      <c r="BC199" s="82"/>
      <c r="BD199" s="82"/>
      <c r="BE199" s="82"/>
      <c r="BF199" s="82"/>
      <c r="BG199" s="82"/>
      <c r="BH199" s="82"/>
      <c r="BI199" s="82"/>
      <c r="BJ199" s="82"/>
      <c r="BK199" s="82"/>
      <c r="BL199" s="82"/>
      <c r="BM199" s="82"/>
      <c r="BN199" s="82"/>
      <c r="BO199" s="82"/>
      <c r="BP199" s="82"/>
      <c r="BQ199" s="82"/>
      <c r="BR199" s="82"/>
      <c r="BS199" s="82"/>
      <c r="BT199" s="82"/>
      <c r="BU199" s="82"/>
      <c r="BV199" s="82"/>
      <c r="BW199" s="82"/>
      <c r="BX199" s="82"/>
      <c r="BY199" s="82"/>
      <c r="BZ199" s="82"/>
      <c r="CA199" s="82"/>
      <c r="CB199" s="82"/>
      <c r="CC199" s="82"/>
      <c r="CD199" s="82"/>
      <c r="CE199" s="82"/>
      <c r="CF199" s="82"/>
      <c r="CG199" s="82"/>
      <c r="CH199" s="82"/>
      <c r="CI199" s="82"/>
      <c r="CJ199" s="82"/>
      <c r="CK199" s="82"/>
      <c r="CL199" s="82"/>
      <c r="CM199" s="82"/>
      <c r="CN199" s="82"/>
      <c r="CO199" s="82"/>
      <c r="CP199" s="82"/>
      <c r="CQ199" s="82"/>
      <c r="CR199" s="82"/>
      <c r="CS199" s="82"/>
      <c r="CT199" s="82"/>
      <c r="CU199" s="82"/>
      <c r="CV199" s="82"/>
      <c r="CW199" s="82"/>
      <c r="CX199" s="82"/>
      <c r="CY199" s="82"/>
      <c r="CZ199" s="82"/>
      <c r="DA199" s="82"/>
      <c r="DB199" s="82"/>
      <c r="DC199" s="82"/>
      <c r="DD199" s="82"/>
      <c r="DE199" s="82"/>
      <c r="DF199" s="82"/>
      <c r="DG199" s="82"/>
      <c r="DH199" s="82"/>
      <c r="DI199" s="82"/>
      <c r="DJ199" s="82"/>
      <c r="DK199" s="82"/>
      <c r="DL199" s="82"/>
      <c r="DM199" s="82"/>
      <c r="DN199" s="82"/>
      <c r="DO199" s="82"/>
      <c r="DP199" s="82"/>
      <c r="DQ199" s="82"/>
      <c r="DR199" s="82"/>
      <c r="DS199" s="82"/>
      <c r="DT199" s="82"/>
      <c r="DU199" s="82"/>
      <c r="DV199" s="82"/>
      <c r="DW199" s="82"/>
      <c r="DX199" s="82"/>
      <c r="DY199" s="82"/>
      <c r="DZ199" s="82"/>
      <c r="EA199" s="82"/>
      <c r="EB199" s="82"/>
      <c r="EC199" s="82"/>
      <c r="ED199" s="82"/>
      <c r="EE199" s="82"/>
      <c r="EF199" s="82"/>
      <c r="EG199" s="82"/>
      <c r="EH199" s="82"/>
      <c r="EI199" s="82"/>
      <c r="EJ199" s="82"/>
      <c r="EK199" s="82"/>
      <c r="EL199" s="82"/>
      <c r="EM199" s="82"/>
      <c r="EN199" s="82"/>
      <c r="EO199" s="82"/>
      <c r="EP199" s="82"/>
      <c r="EQ199" s="82"/>
      <c r="ER199" s="82"/>
      <c r="ES199" s="82"/>
      <c r="ET199" s="82"/>
      <c r="EU199" s="82"/>
      <c r="EV199" s="82"/>
      <c r="EW199" s="82"/>
      <c r="EX199" s="82"/>
      <c r="EY199" s="82"/>
      <c r="EZ199" s="82"/>
      <c r="FA199" s="82"/>
      <c r="FB199" s="82"/>
      <c r="FC199" s="82"/>
      <c r="FD199" s="82"/>
      <c r="FE199" s="82"/>
      <c r="FF199" s="82"/>
      <c r="FG199" s="82"/>
      <c r="FH199" s="82"/>
      <c r="FI199" s="82"/>
      <c r="FJ199" s="82"/>
      <c r="FK199" s="82"/>
      <c r="FL199" s="82"/>
      <c r="FM199" s="82"/>
      <c r="FN199" s="82"/>
      <c r="FO199" s="82"/>
      <c r="FP199" s="82"/>
      <c r="FQ199" s="82"/>
      <c r="FR199" s="82"/>
      <c r="FS199" s="82"/>
      <c r="FT199" s="82"/>
      <c r="FU199" s="82"/>
      <c r="FV199" s="82"/>
      <c r="FW199" s="82"/>
      <c r="FX199" s="82"/>
      <c r="FY199" s="82"/>
      <c r="FZ199" s="82"/>
      <c r="GA199" s="82"/>
      <c r="GB199" s="82"/>
      <c r="GC199" s="82"/>
      <c r="GD199" s="82"/>
      <c r="GE199" s="82"/>
      <c r="GF199" s="82"/>
      <c r="GG199" s="82"/>
      <c r="GH199" s="82"/>
      <c r="GI199" s="82"/>
      <c r="GJ199" s="82"/>
      <c r="GK199" s="82"/>
      <c r="GL199" s="82"/>
      <c r="GM199" s="82"/>
      <c r="GN199" s="82"/>
      <c r="GO199" s="82"/>
      <c r="GP199" s="82"/>
      <c r="GQ199" s="82"/>
      <c r="GR199" s="82"/>
      <c r="GS199" s="82"/>
      <c r="GT199" s="82"/>
      <c r="GU199" s="82"/>
      <c r="GV199" s="82"/>
      <c r="GW199" s="82"/>
      <c r="GX199" s="82"/>
      <c r="GY199" s="82"/>
      <c r="GZ199" s="82"/>
      <c r="HA199" s="82"/>
      <c r="HB199" s="82"/>
      <c r="HC199" s="82"/>
      <c r="HD199" s="82"/>
      <c r="HE199" s="82"/>
      <c r="HF199" s="82"/>
      <c r="HG199" s="82"/>
      <c r="HH199" s="82"/>
      <c r="HI199" s="82"/>
      <c r="HJ199" s="82"/>
      <c r="HK199" s="82"/>
      <c r="HL199" s="82"/>
      <c r="HM199" s="82"/>
      <c r="HN199" s="82"/>
      <c r="HO199" s="82"/>
      <c r="HP199" s="82"/>
      <c r="HQ199" s="82"/>
      <c r="HR199" s="82"/>
    </row>
    <row r="200" spans="1:226" s="32" customFormat="1" ht="98.25" customHeight="1" x14ac:dyDescent="0.2">
      <c r="A200" s="15">
        <v>170</v>
      </c>
      <c r="B200" s="21" t="s">
        <v>429</v>
      </c>
      <c r="C200" s="78">
        <v>33</v>
      </c>
      <c r="D200" s="18" t="s">
        <v>83</v>
      </c>
      <c r="E200" s="36" t="s">
        <v>37</v>
      </c>
      <c r="F200" s="20" t="s">
        <v>38</v>
      </c>
      <c r="G200" s="37" t="s">
        <v>86</v>
      </c>
      <c r="H200" s="37" t="s">
        <v>59</v>
      </c>
      <c r="I200" s="55">
        <v>2700000</v>
      </c>
      <c r="J200" s="55">
        <v>2700000</v>
      </c>
      <c r="K200" s="137">
        <v>42674</v>
      </c>
      <c r="L200" s="128">
        <v>42685</v>
      </c>
      <c r="M200" s="129">
        <v>42689</v>
      </c>
      <c r="N200" s="36">
        <v>45</v>
      </c>
      <c r="O200" s="24">
        <v>42733</v>
      </c>
      <c r="P200" s="130" t="s">
        <v>769</v>
      </c>
      <c r="Q200" s="37" t="s">
        <v>770</v>
      </c>
      <c r="R200" s="37" t="s">
        <v>541</v>
      </c>
      <c r="S200" s="30" t="s">
        <v>433</v>
      </c>
      <c r="T200" s="59" t="s">
        <v>771</v>
      </c>
      <c r="U200" s="30" t="s">
        <v>34</v>
      </c>
      <c r="V200" s="82"/>
      <c r="W200" s="82"/>
      <c r="X200" s="82"/>
      <c r="Y200" s="82"/>
      <c r="Z200" s="82"/>
      <c r="AA200" s="82"/>
      <c r="AB200" s="82"/>
      <c r="AC200" s="82"/>
      <c r="AD200" s="82"/>
      <c r="AE200" s="82"/>
      <c r="AF200" s="82"/>
      <c r="AG200" s="82"/>
      <c r="AH200" s="82"/>
      <c r="AI200" s="82"/>
      <c r="AJ200" s="82"/>
      <c r="AK200" s="82"/>
      <c r="AL200" s="82"/>
      <c r="AM200" s="82"/>
      <c r="AN200" s="82"/>
      <c r="AO200" s="82"/>
      <c r="AP200" s="82"/>
      <c r="AQ200" s="82"/>
      <c r="AR200" s="82"/>
      <c r="AS200" s="82"/>
      <c r="AT200" s="82"/>
      <c r="AU200" s="82"/>
      <c r="AV200" s="82"/>
      <c r="AW200" s="82"/>
      <c r="AX200" s="82"/>
      <c r="AY200" s="82"/>
      <c r="AZ200" s="82"/>
      <c r="BA200" s="82"/>
      <c r="BB200" s="82"/>
      <c r="BC200" s="82"/>
      <c r="BD200" s="82"/>
      <c r="BE200" s="82"/>
      <c r="BF200" s="82"/>
      <c r="BG200" s="82"/>
      <c r="BH200" s="82"/>
      <c r="BI200" s="82"/>
      <c r="BJ200" s="82"/>
      <c r="BK200" s="82"/>
      <c r="BL200" s="82"/>
      <c r="BM200" s="82"/>
      <c r="BN200" s="82"/>
      <c r="BO200" s="82"/>
      <c r="BP200" s="82"/>
      <c r="BQ200" s="82"/>
      <c r="BR200" s="82"/>
      <c r="BS200" s="82"/>
      <c r="BT200" s="82"/>
      <c r="BU200" s="82"/>
      <c r="BV200" s="82"/>
      <c r="BW200" s="82"/>
      <c r="BX200" s="82"/>
      <c r="BY200" s="82"/>
      <c r="BZ200" s="82"/>
      <c r="CA200" s="82"/>
      <c r="CB200" s="82"/>
      <c r="CC200" s="82"/>
      <c r="CD200" s="82"/>
      <c r="CE200" s="82"/>
      <c r="CF200" s="82"/>
      <c r="CG200" s="82"/>
      <c r="CH200" s="82"/>
      <c r="CI200" s="82"/>
      <c r="CJ200" s="82"/>
      <c r="CK200" s="82"/>
      <c r="CL200" s="82"/>
      <c r="CM200" s="82"/>
      <c r="CN200" s="82"/>
      <c r="CO200" s="82"/>
      <c r="CP200" s="82"/>
      <c r="CQ200" s="82"/>
      <c r="CR200" s="82"/>
      <c r="CS200" s="82"/>
      <c r="CT200" s="82"/>
      <c r="CU200" s="82"/>
      <c r="CV200" s="82"/>
      <c r="CW200" s="82"/>
      <c r="CX200" s="82"/>
      <c r="CY200" s="82"/>
      <c r="CZ200" s="82"/>
      <c r="DA200" s="82"/>
      <c r="DB200" s="82"/>
      <c r="DC200" s="82"/>
      <c r="DD200" s="82"/>
      <c r="DE200" s="82"/>
      <c r="DF200" s="82"/>
      <c r="DG200" s="82"/>
      <c r="DH200" s="82"/>
      <c r="DI200" s="82"/>
      <c r="DJ200" s="82"/>
      <c r="DK200" s="82"/>
      <c r="DL200" s="82"/>
      <c r="DM200" s="82"/>
      <c r="DN200" s="82"/>
      <c r="DO200" s="82"/>
      <c r="DP200" s="82"/>
      <c r="DQ200" s="82"/>
      <c r="DR200" s="82"/>
      <c r="DS200" s="82"/>
      <c r="DT200" s="82"/>
      <c r="DU200" s="82"/>
      <c r="DV200" s="82"/>
      <c r="DW200" s="82"/>
      <c r="DX200" s="82"/>
      <c r="DY200" s="82"/>
      <c r="DZ200" s="82"/>
      <c r="EA200" s="82"/>
      <c r="EB200" s="82"/>
      <c r="EC200" s="82"/>
      <c r="ED200" s="82"/>
      <c r="EE200" s="82"/>
      <c r="EF200" s="82"/>
      <c r="EG200" s="82"/>
      <c r="EH200" s="82"/>
      <c r="EI200" s="82"/>
      <c r="EJ200" s="82"/>
      <c r="EK200" s="82"/>
      <c r="EL200" s="82"/>
      <c r="EM200" s="82"/>
      <c r="EN200" s="82"/>
      <c r="EO200" s="82"/>
      <c r="EP200" s="82"/>
      <c r="EQ200" s="82"/>
      <c r="ER200" s="82"/>
      <c r="ES200" s="82"/>
      <c r="ET200" s="82"/>
      <c r="EU200" s="82"/>
      <c r="EV200" s="82"/>
      <c r="EW200" s="82"/>
      <c r="EX200" s="82"/>
      <c r="EY200" s="82"/>
      <c r="EZ200" s="82"/>
      <c r="FA200" s="82"/>
      <c r="FB200" s="82"/>
      <c r="FC200" s="82"/>
      <c r="FD200" s="82"/>
      <c r="FE200" s="82"/>
      <c r="FF200" s="82"/>
      <c r="FG200" s="82"/>
      <c r="FH200" s="82"/>
      <c r="FI200" s="82"/>
      <c r="FJ200" s="82"/>
      <c r="FK200" s="82"/>
      <c r="FL200" s="82"/>
      <c r="FM200" s="82"/>
      <c r="FN200" s="82"/>
      <c r="FO200" s="82"/>
      <c r="FP200" s="82"/>
      <c r="FQ200" s="82"/>
      <c r="FR200" s="82"/>
      <c r="FS200" s="82"/>
      <c r="FT200" s="82"/>
      <c r="FU200" s="82"/>
      <c r="FV200" s="82"/>
      <c r="FW200" s="82"/>
      <c r="FX200" s="82"/>
      <c r="FY200" s="82"/>
      <c r="FZ200" s="82"/>
      <c r="GA200" s="82"/>
      <c r="GB200" s="82"/>
      <c r="GC200" s="82"/>
      <c r="GD200" s="82"/>
      <c r="GE200" s="82"/>
      <c r="GF200" s="82"/>
      <c r="GG200" s="82"/>
      <c r="GH200" s="82"/>
      <c r="GI200" s="82"/>
      <c r="GJ200" s="82"/>
      <c r="GK200" s="82"/>
      <c r="GL200" s="82"/>
      <c r="GM200" s="82"/>
      <c r="GN200" s="82"/>
      <c r="GO200" s="82"/>
      <c r="GP200" s="82"/>
      <c r="GQ200" s="82"/>
      <c r="GR200" s="82"/>
      <c r="GS200" s="82"/>
      <c r="GT200" s="82"/>
      <c r="GU200" s="82"/>
      <c r="GV200" s="82"/>
      <c r="GW200" s="82"/>
      <c r="GX200" s="82"/>
      <c r="GY200" s="82"/>
      <c r="GZ200" s="82"/>
      <c r="HA200" s="82"/>
      <c r="HB200" s="82"/>
      <c r="HC200" s="82"/>
      <c r="HD200" s="82"/>
      <c r="HE200" s="82"/>
      <c r="HF200" s="82"/>
      <c r="HG200" s="82"/>
      <c r="HH200" s="82"/>
      <c r="HI200" s="82"/>
      <c r="HJ200" s="82"/>
      <c r="HK200" s="82"/>
      <c r="HL200" s="82"/>
      <c r="HM200" s="82"/>
      <c r="HN200" s="82"/>
      <c r="HO200" s="82"/>
      <c r="HP200" s="82"/>
      <c r="HQ200" s="82"/>
      <c r="HR200" s="82"/>
    </row>
    <row r="201" spans="1:226" s="32" customFormat="1" ht="102" customHeight="1" x14ac:dyDescent="0.2">
      <c r="A201" s="15">
        <v>171</v>
      </c>
      <c r="B201" s="16" t="s">
        <v>376</v>
      </c>
      <c r="C201" s="36">
        <v>33</v>
      </c>
      <c r="D201" s="22" t="s">
        <v>83</v>
      </c>
      <c r="E201" s="50" t="s">
        <v>493</v>
      </c>
      <c r="F201" s="21" t="s">
        <v>494</v>
      </c>
      <c r="G201" s="37" t="s">
        <v>133</v>
      </c>
      <c r="H201" s="37" t="s">
        <v>106</v>
      </c>
      <c r="I201" s="55">
        <v>670000000</v>
      </c>
      <c r="J201" s="55">
        <v>670000000</v>
      </c>
      <c r="K201" s="137">
        <v>42657</v>
      </c>
      <c r="L201" s="128">
        <v>42727</v>
      </c>
      <c r="M201" s="129">
        <v>42730</v>
      </c>
      <c r="N201" s="36">
        <v>60</v>
      </c>
      <c r="O201" s="129">
        <v>42791</v>
      </c>
      <c r="P201" s="49" t="s">
        <v>772</v>
      </c>
      <c r="Q201" s="37" t="s">
        <v>773</v>
      </c>
      <c r="R201" s="37" t="s">
        <v>774</v>
      </c>
      <c r="S201" s="29" t="s">
        <v>382</v>
      </c>
      <c r="T201" s="59" t="s">
        <v>775</v>
      </c>
      <c r="U201" s="30" t="s">
        <v>34</v>
      </c>
      <c r="V201" s="82"/>
      <c r="W201" s="82"/>
      <c r="X201" s="82"/>
      <c r="Y201" s="82"/>
      <c r="Z201" s="82"/>
      <c r="AA201" s="82"/>
      <c r="AB201" s="82"/>
      <c r="AC201" s="82"/>
      <c r="AD201" s="82"/>
      <c r="AE201" s="82"/>
      <c r="AF201" s="82"/>
      <c r="AG201" s="82"/>
      <c r="AH201" s="82"/>
      <c r="AI201" s="82"/>
      <c r="AJ201" s="82"/>
      <c r="AK201" s="82"/>
      <c r="AL201" s="82"/>
      <c r="AM201" s="82"/>
      <c r="AN201" s="82"/>
      <c r="AO201" s="82"/>
      <c r="AP201" s="82"/>
      <c r="AQ201" s="82"/>
      <c r="AR201" s="82"/>
      <c r="AS201" s="82"/>
      <c r="AT201" s="82"/>
      <c r="AU201" s="82"/>
      <c r="AV201" s="82"/>
      <c r="AW201" s="82"/>
      <c r="AX201" s="82"/>
      <c r="AY201" s="82"/>
      <c r="AZ201" s="82"/>
      <c r="BA201" s="82"/>
      <c r="BB201" s="82"/>
      <c r="BC201" s="82"/>
      <c r="BD201" s="82"/>
      <c r="BE201" s="82"/>
      <c r="BF201" s="82"/>
      <c r="BG201" s="82"/>
      <c r="BH201" s="82"/>
      <c r="BI201" s="82"/>
      <c r="BJ201" s="82"/>
      <c r="BK201" s="82"/>
      <c r="BL201" s="82"/>
      <c r="BM201" s="82"/>
      <c r="BN201" s="82"/>
      <c r="BO201" s="82"/>
      <c r="BP201" s="82"/>
      <c r="BQ201" s="82"/>
      <c r="BR201" s="82"/>
      <c r="BS201" s="82"/>
      <c r="BT201" s="82"/>
      <c r="BU201" s="82"/>
      <c r="BV201" s="82"/>
      <c r="BW201" s="82"/>
      <c r="BX201" s="82"/>
      <c r="BY201" s="82"/>
      <c r="BZ201" s="82"/>
      <c r="CA201" s="82"/>
      <c r="CB201" s="82"/>
      <c r="CC201" s="82"/>
      <c r="CD201" s="82"/>
      <c r="CE201" s="82"/>
      <c r="CF201" s="82"/>
      <c r="CG201" s="82"/>
      <c r="CH201" s="82"/>
      <c r="CI201" s="82"/>
      <c r="CJ201" s="82"/>
      <c r="CK201" s="82"/>
      <c r="CL201" s="82"/>
      <c r="CM201" s="82"/>
      <c r="CN201" s="82"/>
      <c r="CO201" s="82"/>
      <c r="CP201" s="82"/>
      <c r="CQ201" s="82"/>
      <c r="CR201" s="82"/>
      <c r="CS201" s="82"/>
      <c r="CT201" s="82"/>
      <c r="CU201" s="82"/>
      <c r="CV201" s="82"/>
      <c r="CW201" s="82"/>
      <c r="CX201" s="82"/>
      <c r="CY201" s="82"/>
      <c r="CZ201" s="82"/>
      <c r="DA201" s="82"/>
      <c r="DB201" s="82"/>
      <c r="DC201" s="82"/>
      <c r="DD201" s="82"/>
      <c r="DE201" s="82"/>
      <c r="DF201" s="82"/>
      <c r="DG201" s="82"/>
      <c r="DH201" s="82"/>
      <c r="DI201" s="82"/>
      <c r="DJ201" s="82"/>
      <c r="DK201" s="82"/>
      <c r="DL201" s="82"/>
      <c r="DM201" s="82"/>
      <c r="DN201" s="82"/>
      <c r="DO201" s="82"/>
      <c r="DP201" s="82"/>
      <c r="DQ201" s="82"/>
      <c r="DR201" s="82"/>
      <c r="DS201" s="82"/>
      <c r="DT201" s="82"/>
      <c r="DU201" s="82"/>
      <c r="DV201" s="82"/>
      <c r="DW201" s="82"/>
      <c r="DX201" s="82"/>
      <c r="DY201" s="82"/>
      <c r="DZ201" s="82"/>
      <c r="EA201" s="82"/>
      <c r="EB201" s="82"/>
      <c r="EC201" s="82"/>
      <c r="ED201" s="82"/>
      <c r="EE201" s="82"/>
      <c r="EF201" s="82"/>
      <c r="EG201" s="82"/>
      <c r="EH201" s="82"/>
      <c r="EI201" s="82"/>
      <c r="EJ201" s="82"/>
      <c r="EK201" s="82"/>
      <c r="EL201" s="82"/>
      <c r="EM201" s="82"/>
      <c r="EN201" s="82"/>
      <c r="EO201" s="82"/>
      <c r="EP201" s="82"/>
      <c r="EQ201" s="82"/>
      <c r="ER201" s="82"/>
      <c r="ES201" s="82"/>
      <c r="ET201" s="82"/>
      <c r="EU201" s="82"/>
      <c r="EV201" s="82"/>
      <c r="EW201" s="82"/>
      <c r="EX201" s="82"/>
      <c r="EY201" s="82"/>
      <c r="EZ201" s="82"/>
      <c r="FA201" s="82"/>
      <c r="FB201" s="82"/>
      <c r="FC201" s="82"/>
      <c r="FD201" s="82"/>
      <c r="FE201" s="82"/>
      <c r="FF201" s="82"/>
      <c r="FG201" s="82"/>
      <c r="FH201" s="82"/>
      <c r="FI201" s="82"/>
      <c r="FJ201" s="82"/>
      <c r="FK201" s="82"/>
      <c r="FL201" s="82"/>
      <c r="FM201" s="82"/>
      <c r="FN201" s="82"/>
      <c r="FO201" s="82"/>
      <c r="FP201" s="82"/>
      <c r="FQ201" s="82"/>
      <c r="FR201" s="82"/>
      <c r="FS201" s="82"/>
      <c r="FT201" s="82"/>
      <c r="FU201" s="82"/>
      <c r="FV201" s="82"/>
      <c r="FW201" s="82"/>
      <c r="FX201" s="82"/>
      <c r="FY201" s="82"/>
      <c r="FZ201" s="82"/>
      <c r="GA201" s="82"/>
      <c r="GB201" s="82"/>
      <c r="GC201" s="82"/>
      <c r="GD201" s="82"/>
      <c r="GE201" s="82"/>
      <c r="GF201" s="82"/>
      <c r="GG201" s="82"/>
      <c r="GH201" s="82"/>
      <c r="GI201" s="82"/>
      <c r="GJ201" s="82"/>
      <c r="GK201" s="82"/>
      <c r="GL201" s="82"/>
      <c r="GM201" s="82"/>
      <c r="GN201" s="82"/>
      <c r="GO201" s="82"/>
      <c r="GP201" s="82"/>
      <c r="GQ201" s="82"/>
      <c r="GR201" s="82"/>
      <c r="GS201" s="82"/>
      <c r="GT201" s="82"/>
      <c r="GU201" s="82"/>
      <c r="GV201" s="82"/>
      <c r="GW201" s="82"/>
      <c r="GX201" s="82"/>
      <c r="GY201" s="82"/>
      <c r="GZ201" s="82"/>
      <c r="HA201" s="82"/>
      <c r="HB201" s="82"/>
      <c r="HC201" s="82"/>
      <c r="HD201" s="82"/>
      <c r="HE201" s="82"/>
      <c r="HF201" s="82"/>
      <c r="HG201" s="82"/>
      <c r="HH201" s="82"/>
      <c r="HI201" s="82"/>
      <c r="HJ201" s="82"/>
      <c r="HK201" s="82"/>
      <c r="HL201" s="82"/>
      <c r="HM201" s="82"/>
      <c r="HN201" s="82"/>
      <c r="HO201" s="82"/>
      <c r="HP201" s="82"/>
      <c r="HQ201" s="82"/>
      <c r="HR201" s="82"/>
    </row>
    <row r="202" spans="1:226" s="32" customFormat="1" ht="98.25" customHeight="1" x14ac:dyDescent="0.2">
      <c r="A202" s="15">
        <v>172</v>
      </c>
      <c r="B202" s="16" t="s">
        <v>376</v>
      </c>
      <c r="C202" s="36">
        <v>33</v>
      </c>
      <c r="D202" s="22" t="s">
        <v>83</v>
      </c>
      <c r="E202" s="50" t="s">
        <v>493</v>
      </c>
      <c r="F202" s="21" t="s">
        <v>494</v>
      </c>
      <c r="G202" s="37" t="s">
        <v>133</v>
      </c>
      <c r="H202" s="37" t="s">
        <v>54</v>
      </c>
      <c r="I202" s="55">
        <v>214663281</v>
      </c>
      <c r="J202" s="55">
        <v>214663281</v>
      </c>
      <c r="K202" s="137">
        <v>42667</v>
      </c>
      <c r="L202" s="128">
        <v>42727</v>
      </c>
      <c r="M202" s="129">
        <v>42727</v>
      </c>
      <c r="N202" s="36">
        <v>60</v>
      </c>
      <c r="O202" s="129">
        <v>42787</v>
      </c>
      <c r="P202" s="49" t="s">
        <v>772</v>
      </c>
      <c r="Q202" s="37" t="s">
        <v>776</v>
      </c>
      <c r="R202" s="37" t="s">
        <v>777</v>
      </c>
      <c r="S202" s="29" t="s">
        <v>382</v>
      </c>
      <c r="T202" s="59" t="s">
        <v>778</v>
      </c>
      <c r="U202" s="30" t="s">
        <v>34</v>
      </c>
      <c r="V202" s="82"/>
      <c r="W202" s="82"/>
      <c r="X202" s="82"/>
      <c r="Y202" s="82"/>
      <c r="Z202" s="82"/>
      <c r="AA202" s="82"/>
      <c r="AB202" s="82"/>
      <c r="AC202" s="82"/>
      <c r="AD202" s="82"/>
      <c r="AE202" s="82"/>
      <c r="AF202" s="82"/>
      <c r="AG202" s="82"/>
      <c r="AH202" s="82"/>
      <c r="AI202" s="82"/>
      <c r="AJ202" s="82"/>
      <c r="AK202" s="82"/>
      <c r="AL202" s="82"/>
      <c r="AM202" s="82"/>
      <c r="AN202" s="82"/>
      <c r="AO202" s="82"/>
      <c r="AP202" s="82"/>
      <c r="AQ202" s="82"/>
      <c r="AR202" s="82"/>
      <c r="AS202" s="82"/>
      <c r="AT202" s="82"/>
      <c r="AU202" s="82"/>
      <c r="AV202" s="82"/>
      <c r="AW202" s="82"/>
      <c r="AX202" s="82"/>
      <c r="AY202" s="82"/>
      <c r="AZ202" s="82"/>
      <c r="BA202" s="82"/>
      <c r="BB202" s="82"/>
      <c r="BC202" s="82"/>
      <c r="BD202" s="82"/>
      <c r="BE202" s="82"/>
      <c r="BF202" s="82"/>
      <c r="BG202" s="82"/>
      <c r="BH202" s="82"/>
      <c r="BI202" s="82"/>
      <c r="BJ202" s="82"/>
      <c r="BK202" s="82"/>
      <c r="BL202" s="82"/>
      <c r="BM202" s="82"/>
      <c r="BN202" s="82"/>
      <c r="BO202" s="82"/>
      <c r="BP202" s="82"/>
      <c r="BQ202" s="82"/>
      <c r="BR202" s="82"/>
      <c r="BS202" s="82"/>
      <c r="BT202" s="82"/>
      <c r="BU202" s="82"/>
      <c r="BV202" s="82"/>
      <c r="BW202" s="82"/>
      <c r="BX202" s="82"/>
      <c r="BY202" s="82"/>
      <c r="BZ202" s="82"/>
      <c r="CA202" s="82"/>
      <c r="CB202" s="82"/>
      <c r="CC202" s="82"/>
      <c r="CD202" s="82"/>
      <c r="CE202" s="82"/>
      <c r="CF202" s="82"/>
      <c r="CG202" s="82"/>
      <c r="CH202" s="82"/>
      <c r="CI202" s="82"/>
      <c r="CJ202" s="82"/>
      <c r="CK202" s="82"/>
      <c r="CL202" s="82"/>
      <c r="CM202" s="82"/>
      <c r="CN202" s="82"/>
      <c r="CO202" s="82"/>
      <c r="CP202" s="82"/>
      <c r="CQ202" s="82"/>
      <c r="CR202" s="82"/>
      <c r="CS202" s="82"/>
      <c r="CT202" s="82"/>
      <c r="CU202" s="82"/>
      <c r="CV202" s="82"/>
      <c r="CW202" s="82"/>
      <c r="CX202" s="82"/>
      <c r="CY202" s="82"/>
      <c r="CZ202" s="82"/>
      <c r="DA202" s="82"/>
      <c r="DB202" s="82"/>
      <c r="DC202" s="82"/>
      <c r="DD202" s="82"/>
      <c r="DE202" s="82"/>
      <c r="DF202" s="82"/>
      <c r="DG202" s="82"/>
      <c r="DH202" s="82"/>
      <c r="DI202" s="82"/>
      <c r="DJ202" s="82"/>
      <c r="DK202" s="82"/>
      <c r="DL202" s="82"/>
      <c r="DM202" s="82"/>
      <c r="DN202" s="82"/>
      <c r="DO202" s="82"/>
      <c r="DP202" s="82"/>
      <c r="DQ202" s="82"/>
      <c r="DR202" s="82"/>
      <c r="DS202" s="82"/>
      <c r="DT202" s="82"/>
      <c r="DU202" s="82"/>
      <c r="DV202" s="82"/>
      <c r="DW202" s="82"/>
      <c r="DX202" s="82"/>
      <c r="DY202" s="82"/>
      <c r="DZ202" s="82"/>
      <c r="EA202" s="82"/>
      <c r="EB202" s="82"/>
      <c r="EC202" s="82"/>
      <c r="ED202" s="82"/>
      <c r="EE202" s="82"/>
      <c r="EF202" s="82"/>
      <c r="EG202" s="82"/>
      <c r="EH202" s="82"/>
      <c r="EI202" s="82"/>
      <c r="EJ202" s="82"/>
      <c r="EK202" s="82"/>
      <c r="EL202" s="82"/>
      <c r="EM202" s="82"/>
      <c r="EN202" s="82"/>
      <c r="EO202" s="82"/>
      <c r="EP202" s="82"/>
      <c r="EQ202" s="82"/>
      <c r="ER202" s="82"/>
      <c r="ES202" s="82"/>
      <c r="ET202" s="82"/>
      <c r="EU202" s="82"/>
      <c r="EV202" s="82"/>
      <c r="EW202" s="82"/>
      <c r="EX202" s="82"/>
      <c r="EY202" s="82"/>
      <c r="EZ202" s="82"/>
      <c r="FA202" s="82"/>
      <c r="FB202" s="82"/>
      <c r="FC202" s="82"/>
      <c r="FD202" s="82"/>
      <c r="FE202" s="82"/>
      <c r="FF202" s="82"/>
      <c r="FG202" s="82"/>
      <c r="FH202" s="82"/>
      <c r="FI202" s="82"/>
      <c r="FJ202" s="82"/>
      <c r="FK202" s="82"/>
      <c r="FL202" s="82"/>
      <c r="FM202" s="82"/>
      <c r="FN202" s="82"/>
      <c r="FO202" s="82"/>
      <c r="FP202" s="82"/>
      <c r="FQ202" s="82"/>
      <c r="FR202" s="82"/>
      <c r="FS202" s="82"/>
      <c r="FT202" s="82"/>
      <c r="FU202" s="82"/>
      <c r="FV202" s="82"/>
      <c r="FW202" s="82"/>
      <c r="FX202" s="82"/>
      <c r="FY202" s="82"/>
      <c r="FZ202" s="82"/>
      <c r="GA202" s="82"/>
      <c r="GB202" s="82"/>
      <c r="GC202" s="82"/>
      <c r="GD202" s="82"/>
      <c r="GE202" s="82"/>
      <c r="GF202" s="82"/>
      <c r="GG202" s="82"/>
      <c r="GH202" s="82"/>
      <c r="GI202" s="82"/>
      <c r="GJ202" s="82"/>
      <c r="GK202" s="82"/>
      <c r="GL202" s="82"/>
      <c r="GM202" s="82"/>
      <c r="GN202" s="82"/>
      <c r="GO202" s="82"/>
      <c r="GP202" s="82"/>
      <c r="GQ202" s="82"/>
      <c r="GR202" s="82"/>
      <c r="GS202" s="82"/>
      <c r="GT202" s="82"/>
      <c r="GU202" s="82"/>
      <c r="GV202" s="82"/>
      <c r="GW202" s="82"/>
      <c r="GX202" s="82"/>
      <c r="GY202" s="82"/>
      <c r="GZ202" s="82"/>
      <c r="HA202" s="82"/>
      <c r="HB202" s="82"/>
      <c r="HC202" s="82"/>
      <c r="HD202" s="82"/>
      <c r="HE202" s="82"/>
      <c r="HF202" s="82"/>
      <c r="HG202" s="82"/>
      <c r="HH202" s="82"/>
      <c r="HI202" s="82"/>
      <c r="HJ202" s="82"/>
      <c r="HK202" s="82"/>
      <c r="HL202" s="82"/>
      <c r="HM202" s="82"/>
      <c r="HN202" s="82"/>
      <c r="HO202" s="82"/>
      <c r="HP202" s="82"/>
      <c r="HQ202" s="82"/>
      <c r="HR202" s="82"/>
    </row>
    <row r="203" spans="1:226" s="32" customFormat="1" ht="83.25" customHeight="1" x14ac:dyDescent="0.2">
      <c r="A203" s="15">
        <v>173</v>
      </c>
      <c r="B203" s="33" t="s">
        <v>35</v>
      </c>
      <c r="C203" s="78">
        <v>33</v>
      </c>
      <c r="D203" s="18" t="s">
        <v>83</v>
      </c>
      <c r="E203" s="36" t="s">
        <v>37</v>
      </c>
      <c r="F203" s="20" t="s">
        <v>38</v>
      </c>
      <c r="G203" s="37" t="s">
        <v>86</v>
      </c>
      <c r="H203" s="37" t="s">
        <v>59</v>
      </c>
      <c r="I203" s="58">
        <v>6666666</v>
      </c>
      <c r="J203" s="55">
        <v>6666666</v>
      </c>
      <c r="K203" s="137">
        <v>42675</v>
      </c>
      <c r="L203" s="24">
        <v>42678</v>
      </c>
      <c r="M203" s="24">
        <v>42683</v>
      </c>
      <c r="N203" s="48">
        <v>50</v>
      </c>
      <c r="O203" s="24">
        <v>42732</v>
      </c>
      <c r="P203" s="37">
        <v>801251704</v>
      </c>
      <c r="Q203" s="41" t="s">
        <v>779</v>
      </c>
      <c r="R203" s="28" t="s">
        <v>780</v>
      </c>
      <c r="S203" s="30" t="s">
        <v>42</v>
      </c>
      <c r="T203" s="59" t="s">
        <v>781</v>
      </c>
      <c r="U203" s="30" t="s">
        <v>34</v>
      </c>
      <c r="V203" s="82"/>
      <c r="W203" s="82"/>
      <c r="X203" s="82"/>
      <c r="Y203" s="82"/>
      <c r="Z203" s="82"/>
      <c r="AA203" s="82"/>
      <c r="AB203" s="82"/>
      <c r="AC203" s="82"/>
      <c r="AD203" s="82"/>
      <c r="AE203" s="82"/>
      <c r="AF203" s="82"/>
      <c r="AG203" s="82"/>
      <c r="AH203" s="82"/>
      <c r="AI203" s="82"/>
      <c r="AJ203" s="82"/>
      <c r="AK203" s="82"/>
      <c r="AL203" s="82"/>
      <c r="AM203" s="82"/>
      <c r="AN203" s="82"/>
      <c r="AO203" s="82"/>
      <c r="AP203" s="82"/>
      <c r="AQ203" s="82"/>
      <c r="AR203" s="82"/>
      <c r="AS203" s="82"/>
      <c r="AT203" s="82"/>
      <c r="AU203" s="82"/>
      <c r="AV203" s="82"/>
      <c r="AW203" s="82"/>
      <c r="AX203" s="82"/>
      <c r="AY203" s="82"/>
      <c r="AZ203" s="82"/>
      <c r="BA203" s="82"/>
      <c r="BB203" s="82"/>
      <c r="BC203" s="82"/>
      <c r="BD203" s="82"/>
      <c r="BE203" s="82"/>
      <c r="BF203" s="82"/>
      <c r="BG203" s="82"/>
      <c r="BH203" s="82"/>
      <c r="BI203" s="82"/>
      <c r="BJ203" s="82"/>
      <c r="BK203" s="82"/>
      <c r="BL203" s="82"/>
      <c r="BM203" s="82"/>
      <c r="BN203" s="82"/>
      <c r="BO203" s="82"/>
      <c r="BP203" s="82"/>
      <c r="BQ203" s="82"/>
      <c r="BR203" s="82"/>
      <c r="BS203" s="82"/>
      <c r="BT203" s="82"/>
      <c r="BU203" s="82"/>
      <c r="BV203" s="82"/>
      <c r="BW203" s="82"/>
      <c r="BX203" s="82"/>
      <c r="BY203" s="82"/>
      <c r="BZ203" s="82"/>
      <c r="CA203" s="82"/>
      <c r="CB203" s="82"/>
      <c r="CC203" s="82"/>
      <c r="CD203" s="82"/>
      <c r="CE203" s="82"/>
      <c r="CF203" s="82"/>
      <c r="CG203" s="82"/>
      <c r="CH203" s="82"/>
      <c r="CI203" s="82"/>
      <c r="CJ203" s="82"/>
      <c r="CK203" s="82"/>
      <c r="CL203" s="82"/>
      <c r="CM203" s="82"/>
      <c r="CN203" s="82"/>
      <c r="CO203" s="82"/>
      <c r="CP203" s="82"/>
      <c r="CQ203" s="82"/>
      <c r="CR203" s="82"/>
      <c r="CS203" s="82"/>
      <c r="CT203" s="82"/>
      <c r="CU203" s="82"/>
      <c r="CV203" s="82"/>
      <c r="CW203" s="82"/>
      <c r="CX203" s="82"/>
      <c r="CY203" s="82"/>
      <c r="CZ203" s="82"/>
      <c r="DA203" s="82"/>
      <c r="DB203" s="82"/>
      <c r="DC203" s="82"/>
      <c r="DD203" s="82"/>
      <c r="DE203" s="82"/>
      <c r="DF203" s="82"/>
      <c r="DG203" s="82"/>
      <c r="DH203" s="82"/>
      <c r="DI203" s="82"/>
      <c r="DJ203" s="82"/>
      <c r="DK203" s="82"/>
      <c r="DL203" s="82"/>
      <c r="DM203" s="82"/>
      <c r="DN203" s="82"/>
      <c r="DO203" s="82"/>
      <c r="DP203" s="82"/>
      <c r="DQ203" s="82"/>
      <c r="DR203" s="82"/>
      <c r="DS203" s="82"/>
      <c r="DT203" s="82"/>
      <c r="DU203" s="82"/>
      <c r="DV203" s="82"/>
      <c r="DW203" s="82"/>
      <c r="DX203" s="82"/>
      <c r="DY203" s="82"/>
      <c r="DZ203" s="82"/>
      <c r="EA203" s="82"/>
      <c r="EB203" s="82"/>
      <c r="EC203" s="82"/>
      <c r="ED203" s="82"/>
      <c r="EE203" s="82"/>
      <c r="EF203" s="82"/>
      <c r="EG203" s="82"/>
      <c r="EH203" s="82"/>
      <c r="EI203" s="82"/>
      <c r="EJ203" s="82"/>
      <c r="EK203" s="82"/>
      <c r="EL203" s="82"/>
      <c r="EM203" s="82"/>
      <c r="EN203" s="82"/>
      <c r="EO203" s="82"/>
      <c r="EP203" s="82"/>
      <c r="EQ203" s="82"/>
      <c r="ER203" s="82"/>
      <c r="ES203" s="82"/>
      <c r="ET203" s="82"/>
      <c r="EU203" s="82"/>
      <c r="EV203" s="82"/>
      <c r="EW203" s="82"/>
      <c r="EX203" s="82"/>
      <c r="EY203" s="82"/>
      <c r="EZ203" s="82"/>
      <c r="FA203" s="82"/>
      <c r="FB203" s="82"/>
      <c r="FC203" s="82"/>
      <c r="FD203" s="82"/>
      <c r="FE203" s="82"/>
      <c r="FF203" s="82"/>
      <c r="FG203" s="82"/>
      <c r="FH203" s="82"/>
      <c r="FI203" s="82"/>
      <c r="FJ203" s="82"/>
      <c r="FK203" s="82"/>
      <c r="FL203" s="82"/>
      <c r="FM203" s="82"/>
      <c r="FN203" s="82"/>
      <c r="FO203" s="82"/>
      <c r="FP203" s="82"/>
      <c r="FQ203" s="82"/>
      <c r="FR203" s="82"/>
      <c r="FS203" s="82"/>
      <c r="FT203" s="82"/>
      <c r="FU203" s="82"/>
      <c r="FV203" s="82"/>
      <c r="FW203" s="82"/>
      <c r="FX203" s="82"/>
      <c r="FY203" s="82"/>
      <c r="FZ203" s="82"/>
      <c r="GA203" s="82"/>
      <c r="GB203" s="82"/>
      <c r="GC203" s="82"/>
      <c r="GD203" s="82"/>
      <c r="GE203" s="82"/>
      <c r="GF203" s="82"/>
      <c r="GG203" s="82"/>
      <c r="GH203" s="82"/>
      <c r="GI203" s="82"/>
      <c r="GJ203" s="82"/>
      <c r="GK203" s="82"/>
      <c r="GL203" s="82"/>
      <c r="GM203" s="82"/>
      <c r="GN203" s="82"/>
      <c r="GO203" s="82"/>
      <c r="GP203" s="82"/>
      <c r="GQ203" s="82"/>
      <c r="GR203" s="82"/>
      <c r="GS203" s="82"/>
      <c r="GT203" s="82"/>
      <c r="GU203" s="82"/>
      <c r="GV203" s="82"/>
      <c r="GW203" s="82"/>
      <c r="GX203" s="82"/>
      <c r="GY203" s="82"/>
      <c r="GZ203" s="82"/>
      <c r="HA203" s="82"/>
      <c r="HB203" s="82"/>
      <c r="HC203" s="82"/>
      <c r="HD203" s="82"/>
      <c r="HE203" s="82"/>
      <c r="HF203" s="82"/>
      <c r="HG203" s="82"/>
      <c r="HH203" s="82"/>
      <c r="HI203" s="82"/>
      <c r="HJ203" s="82"/>
      <c r="HK203" s="82"/>
      <c r="HL203" s="82"/>
      <c r="HM203" s="82"/>
      <c r="HN203" s="82"/>
      <c r="HO203" s="82"/>
      <c r="HP203" s="82"/>
      <c r="HQ203" s="82"/>
      <c r="HR203" s="82"/>
    </row>
    <row r="204" spans="1:226" s="32" customFormat="1" ht="83.25" customHeight="1" x14ac:dyDescent="0.2">
      <c r="A204" s="15" t="s">
        <v>284</v>
      </c>
      <c r="B204" s="21" t="s">
        <v>429</v>
      </c>
      <c r="C204" s="78">
        <v>33</v>
      </c>
      <c r="D204" s="18" t="s">
        <v>83</v>
      </c>
      <c r="E204" s="36" t="s">
        <v>37</v>
      </c>
      <c r="F204" s="20" t="s">
        <v>38</v>
      </c>
      <c r="G204" s="37" t="s">
        <v>86</v>
      </c>
      <c r="H204" s="37" t="s">
        <v>59</v>
      </c>
      <c r="I204" s="58">
        <v>3200000</v>
      </c>
      <c r="J204" s="58">
        <v>3200000</v>
      </c>
      <c r="K204" s="137">
        <v>42674</v>
      </c>
      <c r="L204" s="128">
        <v>42684</v>
      </c>
      <c r="M204" s="129">
        <v>42689</v>
      </c>
      <c r="N204" s="15">
        <v>30</v>
      </c>
      <c r="O204" s="24">
        <v>42718</v>
      </c>
      <c r="P204" s="130" t="s">
        <v>782</v>
      </c>
      <c r="Q204" s="41" t="s">
        <v>783</v>
      </c>
      <c r="R204" s="37" t="s">
        <v>541</v>
      </c>
      <c r="S204" s="30" t="s">
        <v>433</v>
      </c>
      <c r="T204" s="59" t="s">
        <v>784</v>
      </c>
      <c r="U204" s="22" t="s">
        <v>289</v>
      </c>
      <c r="V204" s="82"/>
      <c r="W204" s="82"/>
      <c r="X204" s="82"/>
      <c r="Y204" s="82"/>
      <c r="Z204" s="82"/>
      <c r="AA204" s="82"/>
      <c r="AB204" s="82"/>
      <c r="AC204" s="82"/>
      <c r="AD204" s="82"/>
      <c r="AE204" s="82"/>
      <c r="AF204" s="82"/>
      <c r="AG204" s="82"/>
      <c r="AH204" s="82"/>
      <c r="AI204" s="82"/>
      <c r="AJ204" s="82"/>
      <c r="AK204" s="82"/>
      <c r="AL204" s="82"/>
      <c r="AM204" s="82"/>
      <c r="AN204" s="82"/>
      <c r="AO204" s="82"/>
      <c r="AP204" s="82"/>
      <c r="AQ204" s="82"/>
      <c r="AR204" s="82"/>
      <c r="AS204" s="82"/>
      <c r="AT204" s="82"/>
      <c r="AU204" s="82"/>
      <c r="AV204" s="82"/>
      <c r="AW204" s="82"/>
      <c r="AX204" s="82"/>
      <c r="AY204" s="82"/>
      <c r="AZ204" s="82"/>
      <c r="BA204" s="82"/>
      <c r="BB204" s="82"/>
      <c r="BC204" s="82"/>
      <c r="BD204" s="82"/>
      <c r="BE204" s="82"/>
      <c r="BF204" s="82"/>
      <c r="BG204" s="82"/>
      <c r="BH204" s="82"/>
      <c r="BI204" s="82"/>
      <c r="BJ204" s="82"/>
      <c r="BK204" s="82"/>
      <c r="BL204" s="82"/>
      <c r="BM204" s="82"/>
      <c r="BN204" s="82"/>
      <c r="BO204" s="82"/>
      <c r="BP204" s="82"/>
      <c r="BQ204" s="82"/>
      <c r="BR204" s="82"/>
      <c r="BS204" s="82"/>
      <c r="BT204" s="82"/>
      <c r="BU204" s="82"/>
      <c r="BV204" s="82"/>
      <c r="BW204" s="82"/>
      <c r="BX204" s="82"/>
      <c r="BY204" s="82"/>
      <c r="BZ204" s="82"/>
      <c r="CA204" s="82"/>
      <c r="CB204" s="82"/>
      <c r="CC204" s="82"/>
      <c r="CD204" s="82"/>
      <c r="CE204" s="82"/>
      <c r="CF204" s="82"/>
      <c r="CG204" s="82"/>
      <c r="CH204" s="82"/>
      <c r="CI204" s="82"/>
      <c r="CJ204" s="82"/>
      <c r="CK204" s="82"/>
      <c r="CL204" s="82"/>
      <c r="CM204" s="82"/>
      <c r="CN204" s="82"/>
      <c r="CO204" s="82"/>
      <c r="CP204" s="82"/>
      <c r="CQ204" s="82"/>
      <c r="CR204" s="82"/>
      <c r="CS204" s="82"/>
      <c r="CT204" s="82"/>
      <c r="CU204" s="82"/>
      <c r="CV204" s="82"/>
      <c r="CW204" s="82"/>
      <c r="CX204" s="82"/>
      <c r="CY204" s="82"/>
      <c r="CZ204" s="82"/>
      <c r="DA204" s="82"/>
      <c r="DB204" s="82"/>
      <c r="DC204" s="82"/>
      <c r="DD204" s="82"/>
      <c r="DE204" s="82"/>
      <c r="DF204" s="82"/>
      <c r="DG204" s="82"/>
      <c r="DH204" s="82"/>
      <c r="DI204" s="82"/>
      <c r="DJ204" s="82"/>
      <c r="DK204" s="82"/>
      <c r="DL204" s="82"/>
      <c r="DM204" s="82"/>
      <c r="DN204" s="82"/>
      <c r="DO204" s="82"/>
      <c r="DP204" s="82"/>
      <c r="DQ204" s="82"/>
      <c r="DR204" s="82"/>
      <c r="DS204" s="82"/>
      <c r="DT204" s="82"/>
      <c r="DU204" s="82"/>
      <c r="DV204" s="82"/>
      <c r="DW204" s="82"/>
      <c r="DX204" s="82"/>
      <c r="DY204" s="82"/>
      <c r="DZ204" s="82"/>
      <c r="EA204" s="82"/>
      <c r="EB204" s="82"/>
      <c r="EC204" s="82"/>
      <c r="ED204" s="82"/>
      <c r="EE204" s="82"/>
      <c r="EF204" s="82"/>
      <c r="EG204" s="82"/>
      <c r="EH204" s="82"/>
      <c r="EI204" s="82"/>
      <c r="EJ204" s="82"/>
      <c r="EK204" s="82"/>
      <c r="EL204" s="82"/>
      <c r="EM204" s="82"/>
      <c r="EN204" s="82"/>
      <c r="EO204" s="82"/>
      <c r="EP204" s="82"/>
      <c r="EQ204" s="82"/>
      <c r="ER204" s="82"/>
      <c r="ES204" s="82"/>
      <c r="ET204" s="82"/>
      <c r="EU204" s="82"/>
      <c r="EV204" s="82"/>
      <c r="EW204" s="82"/>
      <c r="EX204" s="82"/>
      <c r="EY204" s="82"/>
      <c r="EZ204" s="82"/>
      <c r="FA204" s="82"/>
      <c r="FB204" s="82"/>
      <c r="FC204" s="82"/>
      <c r="FD204" s="82"/>
      <c r="FE204" s="82"/>
      <c r="FF204" s="82"/>
      <c r="FG204" s="82"/>
      <c r="FH204" s="82"/>
      <c r="FI204" s="82"/>
      <c r="FJ204" s="82"/>
      <c r="FK204" s="82"/>
      <c r="FL204" s="82"/>
      <c r="FM204" s="82"/>
      <c r="FN204" s="82"/>
      <c r="FO204" s="82"/>
      <c r="FP204" s="82"/>
      <c r="FQ204" s="82"/>
      <c r="FR204" s="82"/>
      <c r="FS204" s="82"/>
      <c r="FT204" s="82"/>
      <c r="FU204" s="82"/>
      <c r="FV204" s="82"/>
      <c r="FW204" s="82"/>
      <c r="FX204" s="82"/>
      <c r="FY204" s="82"/>
      <c r="FZ204" s="82"/>
      <c r="GA204" s="82"/>
      <c r="GB204" s="82"/>
      <c r="GC204" s="82"/>
      <c r="GD204" s="82"/>
      <c r="GE204" s="82"/>
      <c r="GF204" s="82"/>
      <c r="GG204" s="82"/>
      <c r="GH204" s="82"/>
      <c r="GI204" s="82"/>
      <c r="GJ204" s="82"/>
      <c r="GK204" s="82"/>
      <c r="GL204" s="82"/>
      <c r="GM204" s="82"/>
      <c r="GN204" s="82"/>
      <c r="GO204" s="82"/>
      <c r="GP204" s="82"/>
      <c r="GQ204" s="82"/>
      <c r="GR204" s="82"/>
      <c r="GS204" s="82"/>
      <c r="GT204" s="82"/>
      <c r="GU204" s="82"/>
      <c r="GV204" s="82"/>
      <c r="GW204" s="82"/>
      <c r="GX204" s="82"/>
      <c r="GY204" s="82"/>
      <c r="GZ204" s="82"/>
      <c r="HA204" s="82"/>
      <c r="HB204" s="82"/>
      <c r="HC204" s="82"/>
      <c r="HD204" s="82"/>
      <c r="HE204" s="82"/>
      <c r="HF204" s="82"/>
      <c r="HG204" s="82"/>
      <c r="HH204" s="82"/>
      <c r="HI204" s="82"/>
      <c r="HJ204" s="82"/>
      <c r="HK204" s="82"/>
      <c r="HL204" s="82"/>
      <c r="HM204" s="82"/>
      <c r="HN204" s="82"/>
      <c r="HO204" s="82"/>
      <c r="HP204" s="82"/>
      <c r="HQ204" s="82"/>
      <c r="HR204" s="82"/>
    </row>
    <row r="205" spans="1:226" s="32" customFormat="1" ht="83.25" customHeight="1" x14ac:dyDescent="0.2">
      <c r="A205" s="15" t="s">
        <v>284</v>
      </c>
      <c r="B205" s="21" t="s">
        <v>429</v>
      </c>
      <c r="C205" s="78">
        <v>33</v>
      </c>
      <c r="D205" s="18" t="s">
        <v>83</v>
      </c>
      <c r="E205" s="36" t="s">
        <v>37</v>
      </c>
      <c r="F205" s="20" t="s">
        <v>38</v>
      </c>
      <c r="G205" s="37" t="s">
        <v>86</v>
      </c>
      <c r="H205" s="37" t="s">
        <v>59</v>
      </c>
      <c r="I205" s="58">
        <v>6000000</v>
      </c>
      <c r="J205" s="55">
        <v>6000000</v>
      </c>
      <c r="K205" s="137">
        <v>42674</v>
      </c>
      <c r="L205" s="128">
        <v>42683</v>
      </c>
      <c r="M205" s="129">
        <v>42500</v>
      </c>
      <c r="N205" s="15">
        <v>30</v>
      </c>
      <c r="O205" s="24">
        <v>42713</v>
      </c>
      <c r="P205" s="130" t="s">
        <v>785</v>
      </c>
      <c r="Q205" s="41" t="s">
        <v>786</v>
      </c>
      <c r="R205" s="37" t="s">
        <v>541</v>
      </c>
      <c r="S205" s="30" t="s">
        <v>433</v>
      </c>
      <c r="T205" s="59" t="s">
        <v>787</v>
      </c>
      <c r="U205" s="22" t="s">
        <v>289</v>
      </c>
      <c r="V205" s="82"/>
      <c r="W205" s="82"/>
      <c r="X205" s="82"/>
      <c r="Y205" s="82"/>
      <c r="Z205" s="82"/>
      <c r="AA205" s="82"/>
      <c r="AB205" s="82"/>
      <c r="AC205" s="82"/>
      <c r="AD205" s="82"/>
      <c r="AE205" s="82"/>
      <c r="AF205" s="82"/>
      <c r="AG205" s="82"/>
      <c r="AH205" s="82"/>
      <c r="AI205" s="82"/>
      <c r="AJ205" s="82"/>
      <c r="AK205" s="82"/>
      <c r="AL205" s="82"/>
      <c r="AM205" s="82"/>
      <c r="AN205" s="82"/>
      <c r="AO205" s="82"/>
      <c r="AP205" s="82"/>
      <c r="AQ205" s="82"/>
      <c r="AR205" s="82"/>
      <c r="AS205" s="82"/>
      <c r="AT205" s="82"/>
      <c r="AU205" s="82"/>
      <c r="AV205" s="82"/>
      <c r="AW205" s="82"/>
      <c r="AX205" s="82"/>
      <c r="AY205" s="82"/>
      <c r="AZ205" s="82"/>
      <c r="BA205" s="82"/>
      <c r="BB205" s="82"/>
      <c r="BC205" s="82"/>
      <c r="BD205" s="82"/>
      <c r="BE205" s="82"/>
      <c r="BF205" s="82"/>
      <c r="BG205" s="82"/>
      <c r="BH205" s="82"/>
      <c r="BI205" s="82"/>
      <c r="BJ205" s="82"/>
      <c r="BK205" s="82"/>
      <c r="BL205" s="82"/>
      <c r="BM205" s="82"/>
      <c r="BN205" s="82"/>
      <c r="BO205" s="82"/>
      <c r="BP205" s="82"/>
      <c r="BQ205" s="82"/>
      <c r="BR205" s="82"/>
      <c r="BS205" s="82"/>
      <c r="BT205" s="82"/>
      <c r="BU205" s="82"/>
      <c r="BV205" s="82"/>
      <c r="BW205" s="82"/>
      <c r="BX205" s="82"/>
      <c r="BY205" s="82"/>
      <c r="BZ205" s="82"/>
      <c r="CA205" s="82"/>
      <c r="CB205" s="82"/>
      <c r="CC205" s="82"/>
      <c r="CD205" s="82"/>
      <c r="CE205" s="82"/>
      <c r="CF205" s="82"/>
      <c r="CG205" s="82"/>
      <c r="CH205" s="82"/>
      <c r="CI205" s="82"/>
      <c r="CJ205" s="82"/>
      <c r="CK205" s="82"/>
      <c r="CL205" s="82"/>
      <c r="CM205" s="82"/>
      <c r="CN205" s="82"/>
      <c r="CO205" s="82"/>
      <c r="CP205" s="82"/>
      <c r="CQ205" s="82"/>
      <c r="CR205" s="82"/>
      <c r="CS205" s="82"/>
      <c r="CT205" s="82"/>
      <c r="CU205" s="82"/>
      <c r="CV205" s="82"/>
      <c r="CW205" s="82"/>
      <c r="CX205" s="82"/>
      <c r="CY205" s="82"/>
      <c r="CZ205" s="82"/>
      <c r="DA205" s="82"/>
      <c r="DB205" s="82"/>
      <c r="DC205" s="82"/>
      <c r="DD205" s="82"/>
      <c r="DE205" s="82"/>
      <c r="DF205" s="82"/>
      <c r="DG205" s="82"/>
      <c r="DH205" s="82"/>
      <c r="DI205" s="82"/>
      <c r="DJ205" s="82"/>
      <c r="DK205" s="82"/>
      <c r="DL205" s="82"/>
      <c r="DM205" s="82"/>
      <c r="DN205" s="82"/>
      <c r="DO205" s="82"/>
      <c r="DP205" s="82"/>
      <c r="DQ205" s="82"/>
      <c r="DR205" s="82"/>
      <c r="DS205" s="82"/>
      <c r="DT205" s="82"/>
      <c r="DU205" s="82"/>
      <c r="DV205" s="82"/>
      <c r="DW205" s="82"/>
      <c r="DX205" s="82"/>
      <c r="DY205" s="82"/>
      <c r="DZ205" s="82"/>
      <c r="EA205" s="82"/>
      <c r="EB205" s="82"/>
      <c r="EC205" s="82"/>
      <c r="ED205" s="82"/>
      <c r="EE205" s="82"/>
      <c r="EF205" s="82"/>
      <c r="EG205" s="82"/>
      <c r="EH205" s="82"/>
      <c r="EI205" s="82"/>
      <c r="EJ205" s="82"/>
      <c r="EK205" s="82"/>
      <c r="EL205" s="82"/>
      <c r="EM205" s="82"/>
      <c r="EN205" s="82"/>
      <c r="EO205" s="82"/>
      <c r="EP205" s="82"/>
      <c r="EQ205" s="82"/>
      <c r="ER205" s="82"/>
      <c r="ES205" s="82"/>
      <c r="ET205" s="82"/>
      <c r="EU205" s="82"/>
      <c r="EV205" s="82"/>
      <c r="EW205" s="82"/>
      <c r="EX205" s="82"/>
      <c r="EY205" s="82"/>
      <c r="EZ205" s="82"/>
      <c r="FA205" s="82"/>
      <c r="FB205" s="82"/>
      <c r="FC205" s="82"/>
      <c r="FD205" s="82"/>
      <c r="FE205" s="82"/>
      <c r="FF205" s="82"/>
      <c r="FG205" s="82"/>
      <c r="FH205" s="82"/>
      <c r="FI205" s="82"/>
      <c r="FJ205" s="82"/>
      <c r="FK205" s="82"/>
      <c r="FL205" s="82"/>
      <c r="FM205" s="82"/>
      <c r="FN205" s="82"/>
      <c r="FO205" s="82"/>
      <c r="FP205" s="82"/>
      <c r="FQ205" s="82"/>
      <c r="FR205" s="82"/>
      <c r="FS205" s="82"/>
      <c r="FT205" s="82"/>
      <c r="FU205" s="82"/>
      <c r="FV205" s="82"/>
      <c r="FW205" s="82"/>
      <c r="FX205" s="82"/>
      <c r="FY205" s="82"/>
      <c r="FZ205" s="82"/>
      <c r="GA205" s="82"/>
      <c r="GB205" s="82"/>
      <c r="GC205" s="82"/>
      <c r="GD205" s="82"/>
      <c r="GE205" s="82"/>
      <c r="GF205" s="82"/>
      <c r="GG205" s="82"/>
      <c r="GH205" s="82"/>
      <c r="GI205" s="82"/>
      <c r="GJ205" s="82"/>
      <c r="GK205" s="82"/>
      <c r="GL205" s="82"/>
      <c r="GM205" s="82"/>
      <c r="GN205" s="82"/>
      <c r="GO205" s="82"/>
      <c r="GP205" s="82"/>
      <c r="GQ205" s="82"/>
      <c r="GR205" s="82"/>
      <c r="GS205" s="82"/>
      <c r="GT205" s="82"/>
      <c r="GU205" s="82"/>
      <c r="GV205" s="82"/>
      <c r="GW205" s="82"/>
      <c r="GX205" s="82"/>
      <c r="GY205" s="82"/>
      <c r="GZ205" s="82"/>
      <c r="HA205" s="82"/>
      <c r="HB205" s="82"/>
      <c r="HC205" s="82"/>
      <c r="HD205" s="82"/>
      <c r="HE205" s="82"/>
      <c r="HF205" s="82"/>
      <c r="HG205" s="82"/>
      <c r="HH205" s="82"/>
      <c r="HI205" s="82"/>
      <c r="HJ205" s="82"/>
      <c r="HK205" s="82"/>
      <c r="HL205" s="82"/>
      <c r="HM205" s="82"/>
      <c r="HN205" s="82"/>
      <c r="HO205" s="82"/>
      <c r="HP205" s="82"/>
      <c r="HQ205" s="82"/>
      <c r="HR205" s="82"/>
    </row>
    <row r="206" spans="1:226" s="32" customFormat="1" ht="117" customHeight="1" x14ac:dyDescent="0.2">
      <c r="A206" s="15">
        <v>174</v>
      </c>
      <c r="B206" s="21" t="s">
        <v>429</v>
      </c>
      <c r="C206" s="78">
        <v>33</v>
      </c>
      <c r="D206" s="18" t="s">
        <v>83</v>
      </c>
      <c r="E206" s="36" t="s">
        <v>37</v>
      </c>
      <c r="F206" s="20" t="s">
        <v>38</v>
      </c>
      <c r="G206" s="37" t="s">
        <v>86</v>
      </c>
      <c r="H206" s="37" t="s">
        <v>59</v>
      </c>
      <c r="I206" s="58">
        <v>4750000</v>
      </c>
      <c r="J206" s="58">
        <v>4750000</v>
      </c>
      <c r="K206" s="137">
        <v>42669</v>
      </c>
      <c r="L206" s="128">
        <v>42676</v>
      </c>
      <c r="M206" s="129">
        <v>42677</v>
      </c>
      <c r="N206" s="36">
        <v>57</v>
      </c>
      <c r="O206" s="24">
        <v>42733</v>
      </c>
      <c r="P206" s="130" t="s">
        <v>788</v>
      </c>
      <c r="Q206" s="41" t="s">
        <v>789</v>
      </c>
      <c r="R206" s="37" t="s">
        <v>541</v>
      </c>
      <c r="S206" s="30" t="s">
        <v>433</v>
      </c>
      <c r="T206" s="59" t="s">
        <v>790</v>
      </c>
      <c r="U206" s="30" t="s">
        <v>34</v>
      </c>
      <c r="V206" s="82"/>
      <c r="W206" s="82"/>
      <c r="X206" s="82"/>
      <c r="Y206" s="82"/>
      <c r="Z206" s="82"/>
      <c r="AA206" s="82"/>
      <c r="AB206" s="82"/>
      <c r="AC206" s="82"/>
      <c r="AD206" s="82"/>
      <c r="AE206" s="82"/>
      <c r="AF206" s="82"/>
      <c r="AG206" s="82"/>
      <c r="AH206" s="82"/>
      <c r="AI206" s="82"/>
      <c r="AJ206" s="82"/>
      <c r="AK206" s="82"/>
      <c r="AL206" s="82"/>
      <c r="AM206" s="82"/>
      <c r="AN206" s="82"/>
      <c r="AO206" s="82"/>
      <c r="AP206" s="82"/>
      <c r="AQ206" s="82"/>
      <c r="AR206" s="82"/>
      <c r="AS206" s="82"/>
      <c r="AT206" s="82"/>
      <c r="AU206" s="82"/>
      <c r="AV206" s="82"/>
      <c r="AW206" s="82"/>
      <c r="AX206" s="82"/>
      <c r="AY206" s="82"/>
      <c r="AZ206" s="82"/>
      <c r="BA206" s="82"/>
      <c r="BB206" s="82"/>
      <c r="BC206" s="82"/>
      <c r="BD206" s="82"/>
      <c r="BE206" s="82"/>
      <c r="BF206" s="82"/>
      <c r="BG206" s="82"/>
      <c r="BH206" s="82"/>
      <c r="BI206" s="82"/>
      <c r="BJ206" s="82"/>
      <c r="BK206" s="82"/>
      <c r="BL206" s="82"/>
      <c r="BM206" s="82"/>
      <c r="BN206" s="82"/>
      <c r="BO206" s="82"/>
      <c r="BP206" s="82"/>
      <c r="BQ206" s="82"/>
      <c r="BR206" s="82"/>
      <c r="BS206" s="82"/>
      <c r="BT206" s="82"/>
      <c r="BU206" s="82"/>
      <c r="BV206" s="82"/>
      <c r="BW206" s="82"/>
      <c r="BX206" s="82"/>
      <c r="BY206" s="82"/>
      <c r="BZ206" s="82"/>
      <c r="CA206" s="82"/>
      <c r="CB206" s="82"/>
      <c r="CC206" s="82"/>
      <c r="CD206" s="82"/>
      <c r="CE206" s="82"/>
      <c r="CF206" s="82"/>
      <c r="CG206" s="82"/>
      <c r="CH206" s="82"/>
      <c r="CI206" s="82"/>
      <c r="CJ206" s="82"/>
      <c r="CK206" s="82"/>
      <c r="CL206" s="82"/>
      <c r="CM206" s="82"/>
      <c r="CN206" s="82"/>
      <c r="CO206" s="82"/>
      <c r="CP206" s="82"/>
      <c r="CQ206" s="82"/>
      <c r="CR206" s="82"/>
      <c r="CS206" s="82"/>
      <c r="CT206" s="82"/>
      <c r="CU206" s="82"/>
      <c r="CV206" s="82"/>
      <c r="CW206" s="82"/>
      <c r="CX206" s="82"/>
      <c r="CY206" s="82"/>
      <c r="CZ206" s="82"/>
      <c r="DA206" s="82"/>
      <c r="DB206" s="82"/>
      <c r="DC206" s="82"/>
      <c r="DD206" s="82"/>
      <c r="DE206" s="82"/>
      <c r="DF206" s="82"/>
      <c r="DG206" s="82"/>
      <c r="DH206" s="82"/>
      <c r="DI206" s="82"/>
      <c r="DJ206" s="82"/>
      <c r="DK206" s="82"/>
      <c r="DL206" s="82"/>
      <c r="DM206" s="82"/>
      <c r="DN206" s="82"/>
      <c r="DO206" s="82"/>
      <c r="DP206" s="82"/>
      <c r="DQ206" s="82"/>
      <c r="DR206" s="82"/>
      <c r="DS206" s="82"/>
      <c r="DT206" s="82"/>
      <c r="DU206" s="82"/>
      <c r="DV206" s="82"/>
      <c r="DW206" s="82"/>
      <c r="DX206" s="82"/>
      <c r="DY206" s="82"/>
      <c r="DZ206" s="82"/>
      <c r="EA206" s="82"/>
      <c r="EB206" s="82"/>
      <c r="EC206" s="82"/>
      <c r="ED206" s="82"/>
      <c r="EE206" s="82"/>
      <c r="EF206" s="82"/>
      <c r="EG206" s="82"/>
      <c r="EH206" s="82"/>
      <c r="EI206" s="82"/>
      <c r="EJ206" s="82"/>
      <c r="EK206" s="82"/>
      <c r="EL206" s="82"/>
      <c r="EM206" s="82"/>
      <c r="EN206" s="82"/>
      <c r="EO206" s="82"/>
      <c r="EP206" s="82"/>
      <c r="EQ206" s="82"/>
      <c r="ER206" s="82"/>
      <c r="ES206" s="82"/>
      <c r="ET206" s="82"/>
      <c r="EU206" s="82"/>
      <c r="EV206" s="82"/>
      <c r="EW206" s="82"/>
      <c r="EX206" s="82"/>
      <c r="EY206" s="82"/>
      <c r="EZ206" s="82"/>
      <c r="FA206" s="82"/>
      <c r="FB206" s="82"/>
      <c r="FC206" s="82"/>
      <c r="FD206" s="82"/>
      <c r="FE206" s="82"/>
      <c r="FF206" s="82"/>
      <c r="FG206" s="82"/>
      <c r="FH206" s="82"/>
      <c r="FI206" s="82"/>
      <c r="FJ206" s="82"/>
      <c r="FK206" s="82"/>
      <c r="FL206" s="82"/>
      <c r="FM206" s="82"/>
      <c r="FN206" s="82"/>
      <c r="FO206" s="82"/>
      <c r="FP206" s="82"/>
      <c r="FQ206" s="82"/>
      <c r="FR206" s="82"/>
      <c r="FS206" s="82"/>
      <c r="FT206" s="82"/>
      <c r="FU206" s="82"/>
      <c r="FV206" s="82"/>
      <c r="FW206" s="82"/>
      <c r="FX206" s="82"/>
      <c r="FY206" s="82"/>
      <c r="FZ206" s="82"/>
      <c r="GA206" s="82"/>
      <c r="GB206" s="82"/>
      <c r="GC206" s="82"/>
      <c r="GD206" s="82"/>
      <c r="GE206" s="82"/>
      <c r="GF206" s="82"/>
      <c r="GG206" s="82"/>
      <c r="GH206" s="82"/>
      <c r="GI206" s="82"/>
      <c r="GJ206" s="82"/>
      <c r="GK206" s="82"/>
      <c r="GL206" s="82"/>
      <c r="GM206" s="82"/>
      <c r="GN206" s="82"/>
      <c r="GO206" s="82"/>
      <c r="GP206" s="82"/>
      <c r="GQ206" s="82"/>
      <c r="GR206" s="82"/>
      <c r="GS206" s="82"/>
      <c r="GT206" s="82"/>
      <c r="GU206" s="82"/>
      <c r="GV206" s="82"/>
      <c r="GW206" s="82"/>
      <c r="GX206" s="82"/>
      <c r="GY206" s="82"/>
      <c r="GZ206" s="82"/>
      <c r="HA206" s="82"/>
      <c r="HB206" s="82"/>
      <c r="HC206" s="82"/>
      <c r="HD206" s="82"/>
      <c r="HE206" s="82"/>
      <c r="HF206" s="82"/>
      <c r="HG206" s="82"/>
      <c r="HH206" s="82"/>
      <c r="HI206" s="82"/>
      <c r="HJ206" s="82"/>
      <c r="HK206" s="82"/>
      <c r="HL206" s="82"/>
      <c r="HM206" s="82"/>
      <c r="HN206" s="82"/>
      <c r="HO206" s="82"/>
      <c r="HP206" s="82"/>
      <c r="HQ206" s="82"/>
      <c r="HR206" s="82"/>
    </row>
    <row r="207" spans="1:226" s="32" customFormat="1" ht="83.25" customHeight="1" x14ac:dyDescent="0.2">
      <c r="A207" s="15">
        <v>175</v>
      </c>
      <c r="B207" s="21" t="s">
        <v>429</v>
      </c>
      <c r="C207" s="78">
        <v>33</v>
      </c>
      <c r="D207" s="18" t="s">
        <v>83</v>
      </c>
      <c r="E207" s="36" t="s">
        <v>37</v>
      </c>
      <c r="F207" s="20" t="s">
        <v>38</v>
      </c>
      <c r="G207" s="37" t="s">
        <v>86</v>
      </c>
      <c r="H207" s="37" t="s">
        <v>59</v>
      </c>
      <c r="I207" s="55">
        <v>2700000</v>
      </c>
      <c r="J207" s="55">
        <v>2700000</v>
      </c>
      <c r="K207" s="137">
        <v>42669</v>
      </c>
      <c r="L207" s="128">
        <v>42685</v>
      </c>
      <c r="M207" s="128" t="s">
        <v>791</v>
      </c>
      <c r="N207" s="36">
        <v>45</v>
      </c>
      <c r="O207" s="24">
        <v>42733</v>
      </c>
      <c r="P207" s="130" t="s">
        <v>769</v>
      </c>
      <c r="Q207" s="41" t="s">
        <v>792</v>
      </c>
      <c r="R207" s="37" t="s">
        <v>541</v>
      </c>
      <c r="S207" s="30" t="s">
        <v>433</v>
      </c>
      <c r="T207" s="59" t="s">
        <v>793</v>
      </c>
      <c r="U207" s="30" t="s">
        <v>34</v>
      </c>
      <c r="V207" s="82"/>
      <c r="W207" s="82"/>
      <c r="X207" s="82"/>
      <c r="Y207" s="82"/>
      <c r="Z207" s="82"/>
      <c r="AA207" s="82"/>
      <c r="AB207" s="82"/>
      <c r="AC207" s="82"/>
      <c r="AD207" s="82"/>
      <c r="AE207" s="82"/>
      <c r="AF207" s="82"/>
      <c r="AG207" s="82"/>
      <c r="AH207" s="82"/>
      <c r="AI207" s="82"/>
      <c r="AJ207" s="82"/>
      <c r="AK207" s="82"/>
      <c r="AL207" s="82"/>
      <c r="AM207" s="82"/>
      <c r="AN207" s="82"/>
      <c r="AO207" s="82"/>
      <c r="AP207" s="82"/>
      <c r="AQ207" s="82"/>
      <c r="AR207" s="82"/>
      <c r="AS207" s="82"/>
      <c r="AT207" s="82"/>
      <c r="AU207" s="82"/>
      <c r="AV207" s="82"/>
      <c r="AW207" s="82"/>
      <c r="AX207" s="82"/>
      <c r="AY207" s="82"/>
      <c r="AZ207" s="82"/>
      <c r="BA207" s="82"/>
      <c r="BB207" s="82"/>
      <c r="BC207" s="82"/>
      <c r="BD207" s="82"/>
      <c r="BE207" s="82"/>
      <c r="BF207" s="82"/>
      <c r="BG207" s="82"/>
      <c r="BH207" s="82"/>
      <c r="BI207" s="82"/>
      <c r="BJ207" s="82"/>
      <c r="BK207" s="82"/>
      <c r="BL207" s="82"/>
      <c r="BM207" s="82"/>
      <c r="BN207" s="82"/>
      <c r="BO207" s="82"/>
      <c r="BP207" s="82"/>
      <c r="BQ207" s="82"/>
      <c r="BR207" s="82"/>
      <c r="BS207" s="82"/>
      <c r="BT207" s="82"/>
      <c r="BU207" s="82"/>
      <c r="BV207" s="82"/>
      <c r="BW207" s="82"/>
      <c r="BX207" s="82"/>
      <c r="BY207" s="82"/>
      <c r="BZ207" s="82"/>
      <c r="CA207" s="82"/>
      <c r="CB207" s="82"/>
      <c r="CC207" s="82"/>
      <c r="CD207" s="82"/>
      <c r="CE207" s="82"/>
      <c r="CF207" s="82"/>
      <c r="CG207" s="82"/>
      <c r="CH207" s="82"/>
      <c r="CI207" s="82"/>
      <c r="CJ207" s="82"/>
      <c r="CK207" s="82"/>
      <c r="CL207" s="82"/>
      <c r="CM207" s="82"/>
      <c r="CN207" s="82"/>
      <c r="CO207" s="82"/>
      <c r="CP207" s="82"/>
      <c r="CQ207" s="82"/>
      <c r="CR207" s="82"/>
      <c r="CS207" s="82"/>
      <c r="CT207" s="82"/>
      <c r="CU207" s="82"/>
      <c r="CV207" s="82"/>
      <c r="CW207" s="82"/>
      <c r="CX207" s="82"/>
      <c r="CY207" s="82"/>
      <c r="CZ207" s="82"/>
      <c r="DA207" s="82"/>
      <c r="DB207" s="82"/>
      <c r="DC207" s="82"/>
      <c r="DD207" s="82"/>
      <c r="DE207" s="82"/>
      <c r="DF207" s="82"/>
      <c r="DG207" s="82"/>
      <c r="DH207" s="82"/>
      <c r="DI207" s="82"/>
      <c r="DJ207" s="82"/>
      <c r="DK207" s="82"/>
      <c r="DL207" s="82"/>
      <c r="DM207" s="82"/>
      <c r="DN207" s="82"/>
      <c r="DO207" s="82"/>
      <c r="DP207" s="82"/>
      <c r="DQ207" s="82"/>
      <c r="DR207" s="82"/>
      <c r="DS207" s="82"/>
      <c r="DT207" s="82"/>
      <c r="DU207" s="82"/>
      <c r="DV207" s="82"/>
      <c r="DW207" s="82"/>
      <c r="DX207" s="82"/>
      <c r="DY207" s="82"/>
      <c r="DZ207" s="82"/>
      <c r="EA207" s="82"/>
      <c r="EB207" s="82"/>
      <c r="EC207" s="82"/>
      <c r="ED207" s="82"/>
      <c r="EE207" s="82"/>
      <c r="EF207" s="82"/>
      <c r="EG207" s="82"/>
      <c r="EH207" s="82"/>
      <c r="EI207" s="82"/>
      <c r="EJ207" s="82"/>
      <c r="EK207" s="82"/>
      <c r="EL207" s="82"/>
      <c r="EM207" s="82"/>
      <c r="EN207" s="82"/>
      <c r="EO207" s="82"/>
      <c r="EP207" s="82"/>
      <c r="EQ207" s="82"/>
      <c r="ER207" s="82"/>
      <c r="ES207" s="82"/>
      <c r="ET207" s="82"/>
      <c r="EU207" s="82"/>
      <c r="EV207" s="82"/>
      <c r="EW207" s="82"/>
      <c r="EX207" s="82"/>
      <c r="EY207" s="82"/>
      <c r="EZ207" s="82"/>
      <c r="FA207" s="82"/>
      <c r="FB207" s="82"/>
      <c r="FC207" s="82"/>
      <c r="FD207" s="82"/>
      <c r="FE207" s="82"/>
      <c r="FF207" s="82"/>
      <c r="FG207" s="82"/>
      <c r="FH207" s="82"/>
      <c r="FI207" s="82"/>
      <c r="FJ207" s="82"/>
      <c r="FK207" s="82"/>
      <c r="FL207" s="82"/>
      <c r="FM207" s="82"/>
      <c r="FN207" s="82"/>
      <c r="FO207" s="82"/>
      <c r="FP207" s="82"/>
      <c r="FQ207" s="82"/>
      <c r="FR207" s="82"/>
      <c r="FS207" s="82"/>
      <c r="FT207" s="82"/>
      <c r="FU207" s="82"/>
      <c r="FV207" s="82"/>
      <c r="FW207" s="82"/>
      <c r="FX207" s="82"/>
      <c r="FY207" s="82"/>
      <c r="FZ207" s="82"/>
      <c r="GA207" s="82"/>
      <c r="GB207" s="82"/>
      <c r="GC207" s="82"/>
      <c r="GD207" s="82"/>
      <c r="GE207" s="82"/>
      <c r="GF207" s="82"/>
      <c r="GG207" s="82"/>
      <c r="GH207" s="82"/>
      <c r="GI207" s="82"/>
      <c r="GJ207" s="82"/>
      <c r="GK207" s="82"/>
      <c r="GL207" s="82"/>
      <c r="GM207" s="82"/>
      <c r="GN207" s="82"/>
      <c r="GO207" s="82"/>
      <c r="GP207" s="82"/>
      <c r="GQ207" s="82"/>
      <c r="GR207" s="82"/>
      <c r="GS207" s="82"/>
      <c r="GT207" s="82"/>
      <c r="GU207" s="82"/>
      <c r="GV207" s="82"/>
      <c r="GW207" s="82"/>
      <c r="GX207" s="82"/>
      <c r="GY207" s="82"/>
      <c r="GZ207" s="82"/>
      <c r="HA207" s="82"/>
      <c r="HB207" s="82"/>
      <c r="HC207" s="82"/>
      <c r="HD207" s="82"/>
      <c r="HE207" s="82"/>
      <c r="HF207" s="82"/>
      <c r="HG207" s="82"/>
      <c r="HH207" s="82"/>
      <c r="HI207" s="82"/>
      <c r="HJ207" s="82"/>
      <c r="HK207" s="82"/>
      <c r="HL207" s="82"/>
      <c r="HM207" s="82"/>
      <c r="HN207" s="82"/>
      <c r="HO207" s="82"/>
      <c r="HP207" s="82"/>
      <c r="HQ207" s="82"/>
      <c r="HR207" s="82"/>
    </row>
    <row r="208" spans="1:226" s="32" customFormat="1" ht="83.25" customHeight="1" x14ac:dyDescent="0.2">
      <c r="A208" s="15">
        <v>176</v>
      </c>
      <c r="B208" s="21" t="s">
        <v>429</v>
      </c>
      <c r="C208" s="78">
        <v>33</v>
      </c>
      <c r="D208" s="18" t="s">
        <v>83</v>
      </c>
      <c r="E208" s="36" t="s">
        <v>37</v>
      </c>
      <c r="F208" s="20" t="s">
        <v>38</v>
      </c>
      <c r="G208" s="37" t="s">
        <v>86</v>
      </c>
      <c r="H208" s="37" t="s">
        <v>59</v>
      </c>
      <c r="I208" s="55">
        <v>2700000</v>
      </c>
      <c r="J208" s="55">
        <v>2700000</v>
      </c>
      <c r="K208" s="137">
        <v>42669</v>
      </c>
      <c r="L208" s="128">
        <v>42685</v>
      </c>
      <c r="M208" s="129">
        <v>42689</v>
      </c>
      <c r="N208" s="36">
        <v>45</v>
      </c>
      <c r="O208" s="24">
        <v>42733</v>
      </c>
      <c r="P208" s="130" t="s">
        <v>769</v>
      </c>
      <c r="Q208" s="41" t="s">
        <v>794</v>
      </c>
      <c r="R208" s="37" t="s">
        <v>541</v>
      </c>
      <c r="S208" s="30" t="s">
        <v>433</v>
      </c>
      <c r="T208" s="59" t="s">
        <v>795</v>
      </c>
      <c r="U208" s="30" t="s">
        <v>34</v>
      </c>
      <c r="V208" s="82"/>
      <c r="W208" s="82"/>
      <c r="X208" s="82"/>
      <c r="Y208" s="82"/>
      <c r="Z208" s="82"/>
      <c r="AA208" s="82"/>
      <c r="AB208" s="82"/>
      <c r="AC208" s="82"/>
      <c r="AD208" s="82"/>
      <c r="AE208" s="82"/>
      <c r="AF208" s="82"/>
      <c r="AG208" s="82"/>
      <c r="AH208" s="82"/>
      <c r="AI208" s="82"/>
      <c r="AJ208" s="82"/>
      <c r="AK208" s="82"/>
      <c r="AL208" s="82"/>
      <c r="AM208" s="82"/>
      <c r="AN208" s="82"/>
      <c r="AO208" s="82"/>
      <c r="AP208" s="82"/>
      <c r="AQ208" s="82"/>
      <c r="AR208" s="82"/>
      <c r="AS208" s="82"/>
      <c r="AT208" s="82"/>
      <c r="AU208" s="82"/>
      <c r="AV208" s="82"/>
      <c r="AW208" s="82"/>
      <c r="AX208" s="82"/>
      <c r="AY208" s="82"/>
      <c r="AZ208" s="82"/>
      <c r="BA208" s="82"/>
      <c r="BB208" s="82"/>
      <c r="BC208" s="82"/>
      <c r="BD208" s="82"/>
      <c r="BE208" s="82"/>
      <c r="BF208" s="82"/>
      <c r="BG208" s="82"/>
      <c r="BH208" s="82"/>
      <c r="BI208" s="82"/>
      <c r="BJ208" s="82"/>
      <c r="BK208" s="82"/>
      <c r="BL208" s="82"/>
      <c r="BM208" s="82"/>
      <c r="BN208" s="82"/>
      <c r="BO208" s="82"/>
      <c r="BP208" s="82"/>
      <c r="BQ208" s="82"/>
      <c r="BR208" s="82"/>
      <c r="BS208" s="82"/>
      <c r="BT208" s="82"/>
      <c r="BU208" s="82"/>
      <c r="BV208" s="82"/>
      <c r="BW208" s="82"/>
      <c r="BX208" s="82"/>
      <c r="BY208" s="82"/>
      <c r="BZ208" s="82"/>
      <c r="CA208" s="82"/>
      <c r="CB208" s="82"/>
      <c r="CC208" s="82"/>
      <c r="CD208" s="82"/>
      <c r="CE208" s="82"/>
      <c r="CF208" s="82"/>
      <c r="CG208" s="82"/>
      <c r="CH208" s="82"/>
      <c r="CI208" s="82"/>
      <c r="CJ208" s="82"/>
      <c r="CK208" s="82"/>
      <c r="CL208" s="82"/>
      <c r="CM208" s="82"/>
      <c r="CN208" s="82"/>
      <c r="CO208" s="82"/>
      <c r="CP208" s="82"/>
      <c r="CQ208" s="82"/>
      <c r="CR208" s="82"/>
      <c r="CS208" s="82"/>
      <c r="CT208" s="82"/>
      <c r="CU208" s="82"/>
      <c r="CV208" s="82"/>
      <c r="CW208" s="82"/>
      <c r="CX208" s="82"/>
      <c r="CY208" s="82"/>
      <c r="CZ208" s="82"/>
      <c r="DA208" s="82"/>
      <c r="DB208" s="82"/>
      <c r="DC208" s="82"/>
      <c r="DD208" s="82"/>
      <c r="DE208" s="82"/>
      <c r="DF208" s="82"/>
      <c r="DG208" s="82"/>
      <c r="DH208" s="82"/>
      <c r="DI208" s="82"/>
      <c r="DJ208" s="82"/>
      <c r="DK208" s="82"/>
      <c r="DL208" s="82"/>
      <c r="DM208" s="82"/>
      <c r="DN208" s="82"/>
      <c r="DO208" s="82"/>
      <c r="DP208" s="82"/>
      <c r="DQ208" s="82"/>
      <c r="DR208" s="82"/>
      <c r="DS208" s="82"/>
      <c r="DT208" s="82"/>
      <c r="DU208" s="82"/>
      <c r="DV208" s="82"/>
      <c r="DW208" s="82"/>
      <c r="DX208" s="82"/>
      <c r="DY208" s="82"/>
      <c r="DZ208" s="82"/>
      <c r="EA208" s="82"/>
      <c r="EB208" s="82"/>
      <c r="EC208" s="82"/>
      <c r="ED208" s="82"/>
      <c r="EE208" s="82"/>
      <c r="EF208" s="82"/>
      <c r="EG208" s="82"/>
      <c r="EH208" s="82"/>
      <c r="EI208" s="82"/>
      <c r="EJ208" s="82"/>
      <c r="EK208" s="82"/>
      <c r="EL208" s="82"/>
      <c r="EM208" s="82"/>
      <c r="EN208" s="82"/>
      <c r="EO208" s="82"/>
      <c r="EP208" s="82"/>
      <c r="EQ208" s="82"/>
      <c r="ER208" s="82"/>
      <c r="ES208" s="82"/>
      <c r="ET208" s="82"/>
      <c r="EU208" s="82"/>
      <c r="EV208" s="82"/>
      <c r="EW208" s="82"/>
      <c r="EX208" s="82"/>
      <c r="EY208" s="82"/>
      <c r="EZ208" s="82"/>
      <c r="FA208" s="82"/>
      <c r="FB208" s="82"/>
      <c r="FC208" s="82"/>
      <c r="FD208" s="82"/>
      <c r="FE208" s="82"/>
      <c r="FF208" s="82"/>
      <c r="FG208" s="82"/>
      <c r="FH208" s="82"/>
      <c r="FI208" s="82"/>
      <c r="FJ208" s="82"/>
      <c r="FK208" s="82"/>
      <c r="FL208" s="82"/>
      <c r="FM208" s="82"/>
      <c r="FN208" s="82"/>
      <c r="FO208" s="82"/>
      <c r="FP208" s="82"/>
      <c r="FQ208" s="82"/>
      <c r="FR208" s="82"/>
      <c r="FS208" s="82"/>
      <c r="FT208" s="82"/>
      <c r="FU208" s="82"/>
      <c r="FV208" s="82"/>
      <c r="FW208" s="82"/>
      <c r="FX208" s="82"/>
      <c r="FY208" s="82"/>
      <c r="FZ208" s="82"/>
      <c r="GA208" s="82"/>
      <c r="GB208" s="82"/>
      <c r="GC208" s="82"/>
      <c r="GD208" s="82"/>
      <c r="GE208" s="82"/>
      <c r="GF208" s="82"/>
      <c r="GG208" s="82"/>
      <c r="GH208" s="82"/>
      <c r="GI208" s="82"/>
      <c r="GJ208" s="82"/>
      <c r="GK208" s="82"/>
      <c r="GL208" s="82"/>
      <c r="GM208" s="82"/>
      <c r="GN208" s="82"/>
      <c r="GO208" s="82"/>
      <c r="GP208" s="82"/>
      <c r="GQ208" s="82"/>
      <c r="GR208" s="82"/>
      <c r="GS208" s="82"/>
      <c r="GT208" s="82"/>
      <c r="GU208" s="82"/>
      <c r="GV208" s="82"/>
      <c r="GW208" s="82"/>
      <c r="GX208" s="82"/>
      <c r="GY208" s="82"/>
      <c r="GZ208" s="82"/>
      <c r="HA208" s="82"/>
      <c r="HB208" s="82"/>
      <c r="HC208" s="82"/>
      <c r="HD208" s="82"/>
      <c r="HE208" s="82"/>
      <c r="HF208" s="82"/>
      <c r="HG208" s="82"/>
      <c r="HH208" s="82"/>
      <c r="HI208" s="82"/>
      <c r="HJ208" s="82"/>
      <c r="HK208" s="82"/>
      <c r="HL208" s="82"/>
      <c r="HM208" s="82"/>
      <c r="HN208" s="82"/>
      <c r="HO208" s="82"/>
      <c r="HP208" s="82"/>
      <c r="HQ208" s="82"/>
      <c r="HR208" s="82"/>
    </row>
    <row r="209" spans="1:226" s="32" customFormat="1" ht="83.25" customHeight="1" x14ac:dyDescent="0.2">
      <c r="A209" s="15">
        <v>177</v>
      </c>
      <c r="B209" s="21" t="s">
        <v>429</v>
      </c>
      <c r="C209" s="78">
        <v>33</v>
      </c>
      <c r="D209" s="18" t="s">
        <v>83</v>
      </c>
      <c r="E209" s="36" t="s">
        <v>37</v>
      </c>
      <c r="F209" s="20" t="s">
        <v>38</v>
      </c>
      <c r="G209" s="37" t="s">
        <v>86</v>
      </c>
      <c r="H209" s="37" t="s">
        <v>59</v>
      </c>
      <c r="I209" s="55">
        <v>2400000</v>
      </c>
      <c r="J209" s="55">
        <v>2400000</v>
      </c>
      <c r="K209" s="137">
        <v>42669</v>
      </c>
      <c r="L209" s="128">
        <v>42695</v>
      </c>
      <c r="M209" s="129">
        <v>42696</v>
      </c>
      <c r="N209" s="36">
        <v>40</v>
      </c>
      <c r="O209" s="24">
        <v>42735</v>
      </c>
      <c r="P209" s="130" t="s">
        <v>788</v>
      </c>
      <c r="Q209" s="41" t="s">
        <v>796</v>
      </c>
      <c r="R209" s="37" t="s">
        <v>541</v>
      </c>
      <c r="S209" s="30" t="s">
        <v>433</v>
      </c>
      <c r="T209" s="59" t="s">
        <v>797</v>
      </c>
      <c r="U209" s="30" t="s">
        <v>34</v>
      </c>
      <c r="V209" s="82"/>
      <c r="W209" s="82"/>
      <c r="X209" s="82"/>
      <c r="Y209" s="82"/>
      <c r="Z209" s="82"/>
      <c r="AA209" s="82"/>
      <c r="AB209" s="82"/>
      <c r="AC209" s="82"/>
      <c r="AD209" s="82"/>
      <c r="AE209" s="82"/>
      <c r="AF209" s="82"/>
      <c r="AG209" s="82"/>
      <c r="AH209" s="82"/>
      <c r="AI209" s="82"/>
      <c r="AJ209" s="82"/>
      <c r="AK209" s="82"/>
      <c r="AL209" s="82"/>
      <c r="AM209" s="82"/>
      <c r="AN209" s="82"/>
      <c r="AO209" s="82"/>
      <c r="AP209" s="82"/>
      <c r="AQ209" s="82"/>
      <c r="AR209" s="82"/>
      <c r="AS209" s="82"/>
      <c r="AT209" s="82"/>
      <c r="AU209" s="82"/>
      <c r="AV209" s="82"/>
      <c r="AW209" s="82"/>
      <c r="AX209" s="82"/>
      <c r="AY209" s="82"/>
      <c r="AZ209" s="82"/>
      <c r="BA209" s="82"/>
      <c r="BB209" s="82"/>
      <c r="BC209" s="82"/>
      <c r="BD209" s="82"/>
      <c r="BE209" s="82"/>
      <c r="BF209" s="82"/>
      <c r="BG209" s="82"/>
      <c r="BH209" s="82"/>
      <c r="BI209" s="82"/>
      <c r="BJ209" s="82"/>
      <c r="BK209" s="82"/>
      <c r="BL209" s="82"/>
      <c r="BM209" s="82"/>
      <c r="BN209" s="82"/>
      <c r="BO209" s="82"/>
      <c r="BP209" s="82"/>
      <c r="BQ209" s="82"/>
      <c r="BR209" s="82"/>
      <c r="BS209" s="82"/>
      <c r="BT209" s="82"/>
      <c r="BU209" s="82"/>
      <c r="BV209" s="82"/>
      <c r="BW209" s="82"/>
      <c r="BX209" s="82"/>
      <c r="BY209" s="82"/>
      <c r="BZ209" s="82"/>
      <c r="CA209" s="82"/>
      <c r="CB209" s="82"/>
      <c r="CC209" s="82"/>
      <c r="CD209" s="82"/>
      <c r="CE209" s="82"/>
      <c r="CF209" s="82"/>
      <c r="CG209" s="82"/>
      <c r="CH209" s="82"/>
      <c r="CI209" s="82"/>
      <c r="CJ209" s="82"/>
      <c r="CK209" s="82"/>
      <c r="CL209" s="82"/>
      <c r="CM209" s="82"/>
      <c r="CN209" s="82"/>
      <c r="CO209" s="82"/>
      <c r="CP209" s="82"/>
      <c r="CQ209" s="82"/>
      <c r="CR209" s="82"/>
      <c r="CS209" s="82"/>
      <c r="CT209" s="82"/>
      <c r="CU209" s="82"/>
      <c r="CV209" s="82"/>
      <c r="CW209" s="82"/>
      <c r="CX209" s="82"/>
      <c r="CY209" s="82"/>
      <c r="CZ209" s="82"/>
      <c r="DA209" s="82"/>
      <c r="DB209" s="82"/>
      <c r="DC209" s="82"/>
      <c r="DD209" s="82"/>
      <c r="DE209" s="82"/>
      <c r="DF209" s="82"/>
      <c r="DG209" s="82"/>
      <c r="DH209" s="82"/>
      <c r="DI209" s="82"/>
      <c r="DJ209" s="82"/>
      <c r="DK209" s="82"/>
      <c r="DL209" s="82"/>
      <c r="DM209" s="82"/>
      <c r="DN209" s="82"/>
      <c r="DO209" s="82"/>
      <c r="DP209" s="82"/>
      <c r="DQ209" s="82"/>
      <c r="DR209" s="82"/>
      <c r="DS209" s="82"/>
      <c r="DT209" s="82"/>
      <c r="DU209" s="82"/>
      <c r="DV209" s="82"/>
      <c r="DW209" s="82"/>
      <c r="DX209" s="82"/>
      <c r="DY209" s="82"/>
      <c r="DZ209" s="82"/>
      <c r="EA209" s="82"/>
      <c r="EB209" s="82"/>
      <c r="EC209" s="82"/>
      <c r="ED209" s="82"/>
      <c r="EE209" s="82"/>
      <c r="EF209" s="82"/>
      <c r="EG209" s="82"/>
      <c r="EH209" s="82"/>
      <c r="EI209" s="82"/>
      <c r="EJ209" s="82"/>
      <c r="EK209" s="82"/>
      <c r="EL209" s="82"/>
      <c r="EM209" s="82"/>
      <c r="EN209" s="82"/>
      <c r="EO209" s="82"/>
      <c r="EP209" s="82"/>
      <c r="EQ209" s="82"/>
      <c r="ER209" s="82"/>
      <c r="ES209" s="82"/>
      <c r="ET209" s="82"/>
      <c r="EU209" s="82"/>
      <c r="EV209" s="82"/>
      <c r="EW209" s="82"/>
      <c r="EX209" s="82"/>
      <c r="EY209" s="82"/>
      <c r="EZ209" s="82"/>
      <c r="FA209" s="82"/>
      <c r="FB209" s="82"/>
      <c r="FC209" s="82"/>
      <c r="FD209" s="82"/>
      <c r="FE209" s="82"/>
      <c r="FF209" s="82"/>
      <c r="FG209" s="82"/>
      <c r="FH209" s="82"/>
      <c r="FI209" s="82"/>
      <c r="FJ209" s="82"/>
      <c r="FK209" s="82"/>
      <c r="FL209" s="82"/>
      <c r="FM209" s="82"/>
      <c r="FN209" s="82"/>
      <c r="FO209" s="82"/>
      <c r="FP209" s="82"/>
      <c r="FQ209" s="82"/>
      <c r="FR209" s="82"/>
      <c r="FS209" s="82"/>
      <c r="FT209" s="82"/>
      <c r="FU209" s="82"/>
      <c r="FV209" s="82"/>
      <c r="FW209" s="82"/>
      <c r="FX209" s="82"/>
      <c r="FY209" s="82"/>
      <c r="FZ209" s="82"/>
      <c r="GA209" s="82"/>
      <c r="GB209" s="82"/>
      <c r="GC209" s="82"/>
      <c r="GD209" s="82"/>
      <c r="GE209" s="82"/>
      <c r="GF209" s="82"/>
      <c r="GG209" s="82"/>
      <c r="GH209" s="82"/>
      <c r="GI209" s="82"/>
      <c r="GJ209" s="82"/>
      <c r="GK209" s="82"/>
      <c r="GL209" s="82"/>
      <c r="GM209" s="82"/>
      <c r="GN209" s="82"/>
      <c r="GO209" s="82"/>
      <c r="GP209" s="82"/>
      <c r="GQ209" s="82"/>
      <c r="GR209" s="82"/>
      <c r="GS209" s="82"/>
      <c r="GT209" s="82"/>
      <c r="GU209" s="82"/>
      <c r="GV209" s="82"/>
      <c r="GW209" s="82"/>
      <c r="GX209" s="82"/>
      <c r="GY209" s="82"/>
      <c r="GZ209" s="82"/>
      <c r="HA209" s="82"/>
      <c r="HB209" s="82"/>
      <c r="HC209" s="82"/>
      <c r="HD209" s="82"/>
      <c r="HE209" s="82"/>
      <c r="HF209" s="82"/>
      <c r="HG209" s="82"/>
      <c r="HH209" s="82"/>
      <c r="HI209" s="82"/>
      <c r="HJ209" s="82"/>
      <c r="HK209" s="82"/>
      <c r="HL209" s="82"/>
      <c r="HM209" s="82"/>
      <c r="HN209" s="82"/>
      <c r="HO209" s="82"/>
      <c r="HP209" s="82"/>
      <c r="HQ209" s="82"/>
      <c r="HR209" s="82"/>
    </row>
    <row r="210" spans="1:226" s="32" customFormat="1" ht="100.5" customHeight="1" x14ac:dyDescent="0.2">
      <c r="A210" s="15">
        <v>178</v>
      </c>
      <c r="B210" s="77" t="s">
        <v>155</v>
      </c>
      <c r="C210" s="17" t="s">
        <v>24</v>
      </c>
      <c r="D210" s="18" t="s">
        <v>204</v>
      </c>
      <c r="E210" s="17" t="s">
        <v>205</v>
      </c>
      <c r="F210" s="20" t="s">
        <v>26</v>
      </c>
      <c r="G210" s="37" t="s">
        <v>86</v>
      </c>
      <c r="H210" s="22" t="s">
        <v>206</v>
      </c>
      <c r="I210" s="38">
        <v>12100000</v>
      </c>
      <c r="J210" s="38">
        <v>12100000</v>
      </c>
      <c r="K210" s="24">
        <v>42669</v>
      </c>
      <c r="L210" s="24">
        <v>42697</v>
      </c>
      <c r="M210" s="24">
        <v>42702</v>
      </c>
      <c r="N210" s="36">
        <v>60</v>
      </c>
      <c r="O210" s="24">
        <v>42762</v>
      </c>
      <c r="P210" s="26" t="s">
        <v>798</v>
      </c>
      <c r="Q210" s="41" t="s">
        <v>799</v>
      </c>
      <c r="R210" s="28" t="s">
        <v>209</v>
      </c>
      <c r="S210" s="29" t="s">
        <v>160</v>
      </c>
      <c r="T210" s="45" t="s">
        <v>800</v>
      </c>
      <c r="U210" s="30" t="s">
        <v>34</v>
      </c>
      <c r="V210" s="82"/>
      <c r="W210" s="82"/>
      <c r="X210" s="82"/>
      <c r="Y210" s="82"/>
      <c r="Z210" s="82"/>
      <c r="AA210" s="82"/>
      <c r="AB210" s="82"/>
      <c r="AC210" s="82"/>
      <c r="AD210" s="82"/>
      <c r="AE210" s="82"/>
      <c r="AF210" s="82"/>
      <c r="AG210" s="82"/>
      <c r="AH210" s="82"/>
      <c r="AI210" s="82"/>
      <c r="AJ210" s="82"/>
      <c r="AK210" s="82"/>
      <c r="AL210" s="82"/>
      <c r="AM210" s="82"/>
      <c r="AN210" s="82"/>
      <c r="AO210" s="82"/>
      <c r="AP210" s="82"/>
      <c r="AQ210" s="82"/>
      <c r="AR210" s="82"/>
      <c r="AS210" s="82"/>
      <c r="AT210" s="82"/>
      <c r="AU210" s="82"/>
      <c r="AV210" s="82"/>
      <c r="AW210" s="82"/>
      <c r="AX210" s="82"/>
      <c r="AY210" s="82"/>
      <c r="AZ210" s="82"/>
      <c r="BA210" s="82"/>
      <c r="BB210" s="82"/>
      <c r="BC210" s="82"/>
      <c r="BD210" s="82"/>
      <c r="BE210" s="82"/>
      <c r="BF210" s="82"/>
      <c r="BG210" s="82"/>
      <c r="BH210" s="82"/>
      <c r="BI210" s="82"/>
      <c r="BJ210" s="82"/>
      <c r="BK210" s="82"/>
      <c r="BL210" s="82"/>
      <c r="BM210" s="82"/>
      <c r="BN210" s="82"/>
      <c r="BO210" s="82"/>
      <c r="BP210" s="82"/>
      <c r="BQ210" s="82"/>
      <c r="BR210" s="82"/>
      <c r="BS210" s="82"/>
      <c r="BT210" s="82"/>
      <c r="BU210" s="82"/>
      <c r="BV210" s="82"/>
      <c r="BW210" s="82"/>
      <c r="BX210" s="82"/>
      <c r="BY210" s="82"/>
      <c r="BZ210" s="82"/>
      <c r="CA210" s="82"/>
      <c r="CB210" s="82"/>
      <c r="CC210" s="82"/>
      <c r="CD210" s="82"/>
      <c r="CE210" s="82"/>
      <c r="CF210" s="82"/>
      <c r="CG210" s="82"/>
      <c r="CH210" s="82"/>
      <c r="CI210" s="82"/>
      <c r="CJ210" s="82"/>
      <c r="CK210" s="82"/>
      <c r="CL210" s="82"/>
      <c r="CM210" s="82"/>
      <c r="CN210" s="82"/>
      <c r="CO210" s="82"/>
      <c r="CP210" s="82"/>
      <c r="CQ210" s="82"/>
      <c r="CR210" s="82"/>
      <c r="CS210" s="82"/>
      <c r="CT210" s="82"/>
      <c r="CU210" s="82"/>
      <c r="CV210" s="82"/>
      <c r="CW210" s="82"/>
      <c r="CX210" s="82"/>
      <c r="CY210" s="82"/>
      <c r="CZ210" s="82"/>
      <c r="DA210" s="82"/>
      <c r="DB210" s="82"/>
      <c r="DC210" s="82"/>
      <c r="DD210" s="82"/>
      <c r="DE210" s="82"/>
      <c r="DF210" s="82"/>
      <c r="DG210" s="82"/>
      <c r="DH210" s="82"/>
      <c r="DI210" s="82"/>
      <c r="DJ210" s="82"/>
      <c r="DK210" s="82"/>
      <c r="DL210" s="82"/>
      <c r="DM210" s="82"/>
      <c r="DN210" s="82"/>
      <c r="DO210" s="82"/>
      <c r="DP210" s="82"/>
      <c r="DQ210" s="82"/>
      <c r="DR210" s="82"/>
      <c r="DS210" s="82"/>
      <c r="DT210" s="82"/>
      <c r="DU210" s="82"/>
      <c r="DV210" s="82"/>
      <c r="DW210" s="82"/>
      <c r="DX210" s="82"/>
      <c r="DY210" s="82"/>
      <c r="DZ210" s="82"/>
      <c r="EA210" s="82"/>
      <c r="EB210" s="82"/>
      <c r="EC210" s="82"/>
      <c r="ED210" s="82"/>
      <c r="EE210" s="82"/>
      <c r="EF210" s="82"/>
      <c r="EG210" s="82"/>
      <c r="EH210" s="82"/>
      <c r="EI210" s="82"/>
      <c r="EJ210" s="82"/>
      <c r="EK210" s="82"/>
      <c r="EL210" s="82"/>
      <c r="EM210" s="82"/>
      <c r="EN210" s="82"/>
      <c r="EO210" s="82"/>
      <c r="EP210" s="82"/>
      <c r="EQ210" s="82"/>
      <c r="ER210" s="82"/>
      <c r="ES210" s="82"/>
      <c r="ET210" s="82"/>
      <c r="EU210" s="82"/>
      <c r="EV210" s="82"/>
      <c r="EW210" s="82"/>
      <c r="EX210" s="82"/>
      <c r="EY210" s="82"/>
      <c r="EZ210" s="82"/>
      <c r="FA210" s="82"/>
      <c r="FB210" s="82"/>
      <c r="FC210" s="82"/>
      <c r="FD210" s="82"/>
      <c r="FE210" s="82"/>
      <c r="FF210" s="82"/>
      <c r="FG210" s="82"/>
      <c r="FH210" s="82"/>
      <c r="FI210" s="82"/>
      <c r="FJ210" s="82"/>
      <c r="FK210" s="82"/>
      <c r="FL210" s="82"/>
      <c r="FM210" s="82"/>
      <c r="FN210" s="82"/>
      <c r="FO210" s="82"/>
      <c r="FP210" s="82"/>
      <c r="FQ210" s="82"/>
      <c r="FR210" s="82"/>
      <c r="FS210" s="82"/>
      <c r="FT210" s="82"/>
      <c r="FU210" s="82"/>
      <c r="FV210" s="82"/>
      <c r="FW210" s="82"/>
      <c r="FX210" s="82"/>
      <c r="FY210" s="82"/>
      <c r="FZ210" s="82"/>
      <c r="GA210" s="82"/>
      <c r="GB210" s="82"/>
      <c r="GC210" s="82"/>
      <c r="GD210" s="82"/>
      <c r="GE210" s="82"/>
      <c r="GF210" s="82"/>
      <c r="GG210" s="82"/>
      <c r="GH210" s="82"/>
      <c r="GI210" s="82"/>
      <c r="GJ210" s="82"/>
      <c r="GK210" s="82"/>
      <c r="GL210" s="82"/>
      <c r="GM210" s="82"/>
      <c r="GN210" s="82"/>
      <c r="GO210" s="82"/>
      <c r="GP210" s="82"/>
      <c r="GQ210" s="82"/>
      <c r="GR210" s="82"/>
      <c r="GS210" s="82"/>
      <c r="GT210" s="82"/>
      <c r="GU210" s="82"/>
      <c r="GV210" s="82"/>
      <c r="GW210" s="82"/>
      <c r="GX210" s="82"/>
      <c r="GY210" s="82"/>
      <c r="GZ210" s="82"/>
      <c r="HA210" s="82"/>
      <c r="HB210" s="82"/>
      <c r="HC210" s="82"/>
      <c r="HD210" s="82"/>
      <c r="HE210" s="82"/>
      <c r="HF210" s="82"/>
      <c r="HG210" s="82"/>
      <c r="HH210" s="82"/>
      <c r="HI210" s="82"/>
      <c r="HJ210" s="82"/>
      <c r="HK210" s="82"/>
      <c r="HL210" s="82"/>
      <c r="HM210" s="82"/>
      <c r="HN210" s="82"/>
      <c r="HO210" s="82"/>
      <c r="HP210" s="82"/>
      <c r="HQ210" s="82"/>
      <c r="HR210" s="82"/>
    </row>
    <row r="211" spans="1:226" s="32" customFormat="1" ht="83.25" customHeight="1" x14ac:dyDescent="0.2">
      <c r="A211" s="15">
        <v>179</v>
      </c>
      <c r="B211" s="119" t="s">
        <v>429</v>
      </c>
      <c r="C211" s="121">
        <v>33</v>
      </c>
      <c r="D211" s="22" t="s">
        <v>83</v>
      </c>
      <c r="E211" s="50" t="s">
        <v>493</v>
      </c>
      <c r="F211" s="21" t="s">
        <v>494</v>
      </c>
      <c r="G211" s="21" t="s">
        <v>74</v>
      </c>
      <c r="H211" s="22" t="s">
        <v>801</v>
      </c>
      <c r="I211" s="58">
        <v>350762677</v>
      </c>
      <c r="J211" s="58">
        <v>350762677</v>
      </c>
      <c r="K211" s="24">
        <v>42669</v>
      </c>
      <c r="L211" s="24">
        <v>42704</v>
      </c>
      <c r="M211" s="24">
        <v>42704</v>
      </c>
      <c r="N211" s="36">
        <v>22</v>
      </c>
      <c r="O211" s="24">
        <v>42724</v>
      </c>
      <c r="P211" s="122" t="s">
        <v>518</v>
      </c>
      <c r="Q211" s="117" t="s">
        <v>802</v>
      </c>
      <c r="R211" s="41" t="s">
        <v>520</v>
      </c>
      <c r="S211" s="81" t="s">
        <v>433</v>
      </c>
      <c r="T211" s="45" t="s">
        <v>803</v>
      </c>
      <c r="U211" s="30" t="s">
        <v>34</v>
      </c>
      <c r="V211" s="82"/>
      <c r="W211" s="82"/>
      <c r="X211" s="82"/>
      <c r="Y211" s="82"/>
      <c r="Z211" s="82"/>
      <c r="AA211" s="82"/>
      <c r="AB211" s="82"/>
      <c r="AC211" s="82"/>
      <c r="AD211" s="82"/>
      <c r="AE211" s="82"/>
      <c r="AF211" s="82"/>
      <c r="AG211" s="82"/>
      <c r="AH211" s="82"/>
      <c r="AI211" s="82"/>
      <c r="AJ211" s="82"/>
      <c r="AK211" s="82"/>
      <c r="AL211" s="82"/>
      <c r="AM211" s="82"/>
      <c r="AN211" s="82"/>
      <c r="AO211" s="82"/>
      <c r="AP211" s="82"/>
      <c r="AQ211" s="82"/>
      <c r="AR211" s="82"/>
      <c r="AS211" s="82"/>
      <c r="AT211" s="82"/>
      <c r="AU211" s="82"/>
      <c r="AV211" s="82"/>
      <c r="AW211" s="82"/>
      <c r="AX211" s="82"/>
      <c r="AY211" s="82"/>
      <c r="AZ211" s="82"/>
      <c r="BA211" s="82"/>
      <c r="BB211" s="82"/>
      <c r="BC211" s="82"/>
      <c r="BD211" s="82"/>
      <c r="BE211" s="82"/>
      <c r="BF211" s="82"/>
      <c r="BG211" s="82"/>
      <c r="BH211" s="82"/>
      <c r="BI211" s="82"/>
      <c r="BJ211" s="82"/>
      <c r="BK211" s="82"/>
      <c r="BL211" s="82"/>
      <c r="BM211" s="82"/>
      <c r="BN211" s="82"/>
      <c r="BO211" s="82"/>
      <c r="BP211" s="82"/>
      <c r="BQ211" s="82"/>
      <c r="BR211" s="82"/>
      <c r="BS211" s="82"/>
      <c r="BT211" s="82"/>
      <c r="BU211" s="82"/>
      <c r="BV211" s="82"/>
      <c r="BW211" s="82"/>
      <c r="BX211" s="82"/>
      <c r="BY211" s="82"/>
      <c r="BZ211" s="82"/>
      <c r="CA211" s="82"/>
      <c r="CB211" s="82"/>
      <c r="CC211" s="82"/>
      <c r="CD211" s="82"/>
      <c r="CE211" s="82"/>
      <c r="CF211" s="82"/>
      <c r="CG211" s="82"/>
      <c r="CH211" s="82"/>
      <c r="CI211" s="82"/>
      <c r="CJ211" s="82"/>
      <c r="CK211" s="82"/>
      <c r="CL211" s="82"/>
      <c r="CM211" s="82"/>
      <c r="CN211" s="82"/>
      <c r="CO211" s="82"/>
      <c r="CP211" s="82"/>
      <c r="CQ211" s="82"/>
      <c r="CR211" s="82"/>
      <c r="CS211" s="82"/>
      <c r="CT211" s="82"/>
      <c r="CU211" s="82"/>
      <c r="CV211" s="82"/>
      <c r="CW211" s="82"/>
      <c r="CX211" s="82"/>
      <c r="CY211" s="82"/>
      <c r="CZ211" s="82"/>
      <c r="DA211" s="82"/>
      <c r="DB211" s="82"/>
      <c r="DC211" s="82"/>
      <c r="DD211" s="82"/>
      <c r="DE211" s="82"/>
      <c r="DF211" s="82"/>
      <c r="DG211" s="82"/>
      <c r="DH211" s="82"/>
      <c r="DI211" s="82"/>
      <c r="DJ211" s="82"/>
      <c r="DK211" s="82"/>
      <c r="DL211" s="82"/>
      <c r="DM211" s="82"/>
      <c r="DN211" s="82"/>
      <c r="DO211" s="82"/>
      <c r="DP211" s="82"/>
      <c r="DQ211" s="82"/>
      <c r="DR211" s="82"/>
      <c r="DS211" s="82"/>
      <c r="DT211" s="82"/>
      <c r="DU211" s="82"/>
      <c r="DV211" s="82"/>
      <c r="DW211" s="82"/>
      <c r="DX211" s="82"/>
      <c r="DY211" s="82"/>
      <c r="DZ211" s="82"/>
      <c r="EA211" s="82"/>
      <c r="EB211" s="82"/>
      <c r="EC211" s="82"/>
      <c r="ED211" s="82"/>
      <c r="EE211" s="82"/>
      <c r="EF211" s="82"/>
      <c r="EG211" s="82"/>
      <c r="EH211" s="82"/>
      <c r="EI211" s="82"/>
      <c r="EJ211" s="82"/>
      <c r="EK211" s="82"/>
      <c r="EL211" s="82"/>
      <c r="EM211" s="82"/>
      <c r="EN211" s="82"/>
      <c r="EO211" s="82"/>
      <c r="EP211" s="82"/>
      <c r="EQ211" s="82"/>
      <c r="ER211" s="82"/>
      <c r="ES211" s="82"/>
      <c r="ET211" s="82"/>
      <c r="EU211" s="82"/>
      <c r="EV211" s="82"/>
      <c r="EW211" s="82"/>
      <c r="EX211" s="82"/>
      <c r="EY211" s="82"/>
      <c r="EZ211" s="82"/>
      <c r="FA211" s="82"/>
      <c r="FB211" s="82"/>
      <c r="FC211" s="82"/>
      <c r="FD211" s="82"/>
      <c r="FE211" s="82"/>
      <c r="FF211" s="82"/>
      <c r="FG211" s="82"/>
      <c r="FH211" s="82"/>
      <c r="FI211" s="82"/>
      <c r="FJ211" s="82"/>
      <c r="FK211" s="82"/>
      <c r="FL211" s="82"/>
      <c r="FM211" s="82"/>
      <c r="FN211" s="82"/>
      <c r="FO211" s="82"/>
      <c r="FP211" s="82"/>
      <c r="FQ211" s="82"/>
      <c r="FR211" s="82"/>
      <c r="FS211" s="82"/>
      <c r="FT211" s="82"/>
      <c r="FU211" s="82"/>
      <c r="FV211" s="82"/>
      <c r="FW211" s="82"/>
      <c r="FX211" s="82"/>
      <c r="FY211" s="82"/>
      <c r="FZ211" s="82"/>
      <c r="GA211" s="82"/>
      <c r="GB211" s="82"/>
      <c r="GC211" s="82"/>
      <c r="GD211" s="82"/>
      <c r="GE211" s="82"/>
      <c r="GF211" s="82"/>
      <c r="GG211" s="82"/>
      <c r="GH211" s="82"/>
      <c r="GI211" s="82"/>
      <c r="GJ211" s="82"/>
      <c r="GK211" s="82"/>
      <c r="GL211" s="82"/>
      <c r="GM211" s="82"/>
      <c r="GN211" s="82"/>
      <c r="GO211" s="82"/>
      <c r="GP211" s="82"/>
      <c r="GQ211" s="82"/>
      <c r="GR211" s="82"/>
      <c r="GS211" s="82"/>
      <c r="GT211" s="82"/>
      <c r="GU211" s="82"/>
      <c r="GV211" s="82"/>
      <c r="GW211" s="82"/>
      <c r="GX211" s="82"/>
      <c r="GY211" s="82"/>
      <c r="GZ211" s="82"/>
      <c r="HA211" s="82"/>
      <c r="HB211" s="82"/>
      <c r="HC211" s="82"/>
      <c r="HD211" s="82"/>
      <c r="HE211" s="82"/>
      <c r="HF211" s="82"/>
      <c r="HG211" s="82"/>
      <c r="HH211" s="82"/>
      <c r="HI211" s="82"/>
      <c r="HJ211" s="82"/>
      <c r="HK211" s="82"/>
      <c r="HL211" s="82"/>
      <c r="HM211" s="82"/>
      <c r="HN211" s="82"/>
      <c r="HO211" s="82"/>
      <c r="HP211" s="82"/>
      <c r="HQ211" s="82"/>
      <c r="HR211" s="82"/>
    </row>
    <row r="212" spans="1:226" s="32" customFormat="1" ht="83.25" customHeight="1" x14ac:dyDescent="0.2">
      <c r="A212" s="15">
        <v>180</v>
      </c>
      <c r="B212" s="77" t="s">
        <v>614</v>
      </c>
      <c r="C212" s="50">
        <v>33</v>
      </c>
      <c r="D212" s="22" t="s">
        <v>83</v>
      </c>
      <c r="E212" s="36" t="s">
        <v>37</v>
      </c>
      <c r="F212" s="22" t="s">
        <v>38</v>
      </c>
      <c r="G212" s="37" t="s">
        <v>86</v>
      </c>
      <c r="H212" s="37" t="s">
        <v>59</v>
      </c>
      <c r="I212" s="55">
        <v>9000000</v>
      </c>
      <c r="J212" s="55">
        <v>9000000</v>
      </c>
      <c r="K212" s="24">
        <v>42675</v>
      </c>
      <c r="L212" s="128">
        <v>42685</v>
      </c>
      <c r="M212" s="128">
        <v>42690</v>
      </c>
      <c r="N212" s="36">
        <v>45</v>
      </c>
      <c r="O212" s="129">
        <v>42734</v>
      </c>
      <c r="P212" s="51" t="s">
        <v>599</v>
      </c>
      <c r="Q212" s="37" t="s">
        <v>804</v>
      </c>
      <c r="R212" s="27" t="s">
        <v>642</v>
      </c>
      <c r="S212" s="30" t="s">
        <v>617</v>
      </c>
      <c r="T212" s="59" t="s">
        <v>805</v>
      </c>
      <c r="U212" s="30" t="s">
        <v>34</v>
      </c>
      <c r="V212" s="82"/>
      <c r="W212" s="82"/>
      <c r="X212" s="82"/>
      <c r="Y212" s="82"/>
      <c r="Z212" s="82"/>
      <c r="AA212" s="82"/>
      <c r="AB212" s="82"/>
      <c r="AC212" s="82"/>
      <c r="AD212" s="82"/>
      <c r="AE212" s="82"/>
      <c r="AF212" s="82"/>
      <c r="AG212" s="82"/>
      <c r="AH212" s="82"/>
      <c r="AI212" s="82"/>
      <c r="AJ212" s="82"/>
      <c r="AK212" s="82"/>
      <c r="AL212" s="82"/>
      <c r="AM212" s="82"/>
      <c r="AN212" s="82"/>
      <c r="AO212" s="82"/>
      <c r="AP212" s="82"/>
      <c r="AQ212" s="82"/>
      <c r="AR212" s="82"/>
      <c r="AS212" s="82"/>
      <c r="AT212" s="82"/>
      <c r="AU212" s="82"/>
      <c r="AV212" s="82"/>
      <c r="AW212" s="82"/>
      <c r="AX212" s="82"/>
      <c r="AY212" s="82"/>
      <c r="AZ212" s="82"/>
      <c r="BA212" s="82"/>
      <c r="BB212" s="82"/>
      <c r="BC212" s="82"/>
      <c r="BD212" s="82"/>
      <c r="BE212" s="82"/>
      <c r="BF212" s="82"/>
      <c r="BG212" s="82"/>
      <c r="BH212" s="82"/>
      <c r="BI212" s="82"/>
      <c r="BJ212" s="82"/>
      <c r="BK212" s="82"/>
      <c r="BL212" s="82"/>
      <c r="BM212" s="82"/>
      <c r="BN212" s="82"/>
      <c r="BO212" s="82"/>
      <c r="BP212" s="82"/>
      <c r="BQ212" s="82"/>
      <c r="BR212" s="82"/>
      <c r="BS212" s="82"/>
      <c r="BT212" s="82"/>
      <c r="BU212" s="82"/>
      <c r="BV212" s="82"/>
      <c r="BW212" s="82"/>
      <c r="BX212" s="82"/>
      <c r="BY212" s="82"/>
      <c r="BZ212" s="82"/>
      <c r="CA212" s="82"/>
      <c r="CB212" s="82"/>
      <c r="CC212" s="82"/>
      <c r="CD212" s="82"/>
      <c r="CE212" s="82"/>
      <c r="CF212" s="82"/>
      <c r="CG212" s="82"/>
      <c r="CH212" s="82"/>
      <c r="CI212" s="82"/>
      <c r="CJ212" s="82"/>
      <c r="CK212" s="82"/>
      <c r="CL212" s="82"/>
      <c r="CM212" s="82"/>
      <c r="CN212" s="82"/>
      <c r="CO212" s="82"/>
      <c r="CP212" s="82"/>
      <c r="CQ212" s="82"/>
      <c r="CR212" s="82"/>
      <c r="CS212" s="82"/>
      <c r="CT212" s="82"/>
      <c r="CU212" s="82"/>
      <c r="CV212" s="82"/>
      <c r="CW212" s="82"/>
      <c r="CX212" s="82"/>
      <c r="CY212" s="82"/>
      <c r="CZ212" s="82"/>
      <c r="DA212" s="82"/>
      <c r="DB212" s="82"/>
      <c r="DC212" s="82"/>
      <c r="DD212" s="82"/>
      <c r="DE212" s="82"/>
      <c r="DF212" s="82"/>
      <c r="DG212" s="82"/>
      <c r="DH212" s="82"/>
      <c r="DI212" s="82"/>
      <c r="DJ212" s="82"/>
      <c r="DK212" s="82"/>
      <c r="DL212" s="82"/>
      <c r="DM212" s="82"/>
      <c r="DN212" s="82"/>
      <c r="DO212" s="82"/>
      <c r="DP212" s="82"/>
      <c r="DQ212" s="82"/>
      <c r="DR212" s="82"/>
      <c r="DS212" s="82"/>
      <c r="DT212" s="82"/>
      <c r="DU212" s="82"/>
      <c r="DV212" s="82"/>
      <c r="DW212" s="82"/>
      <c r="DX212" s="82"/>
      <c r="DY212" s="82"/>
      <c r="DZ212" s="82"/>
      <c r="EA212" s="82"/>
      <c r="EB212" s="82"/>
      <c r="EC212" s="82"/>
      <c r="ED212" s="82"/>
      <c r="EE212" s="82"/>
      <c r="EF212" s="82"/>
      <c r="EG212" s="82"/>
      <c r="EH212" s="82"/>
      <c r="EI212" s="82"/>
      <c r="EJ212" s="82"/>
      <c r="EK212" s="82"/>
      <c r="EL212" s="82"/>
      <c r="EM212" s="82"/>
      <c r="EN212" s="82"/>
      <c r="EO212" s="82"/>
      <c r="EP212" s="82"/>
      <c r="EQ212" s="82"/>
      <c r="ER212" s="82"/>
      <c r="ES212" s="82"/>
      <c r="ET212" s="82"/>
      <c r="EU212" s="82"/>
      <c r="EV212" s="82"/>
      <c r="EW212" s="82"/>
      <c r="EX212" s="82"/>
      <c r="EY212" s="82"/>
      <c r="EZ212" s="82"/>
      <c r="FA212" s="82"/>
      <c r="FB212" s="82"/>
      <c r="FC212" s="82"/>
      <c r="FD212" s="82"/>
      <c r="FE212" s="82"/>
      <c r="FF212" s="82"/>
      <c r="FG212" s="82"/>
      <c r="FH212" s="82"/>
      <c r="FI212" s="82"/>
      <c r="FJ212" s="82"/>
      <c r="FK212" s="82"/>
      <c r="FL212" s="82"/>
      <c r="FM212" s="82"/>
      <c r="FN212" s="82"/>
      <c r="FO212" s="82"/>
      <c r="FP212" s="82"/>
      <c r="FQ212" s="82"/>
      <c r="FR212" s="82"/>
      <c r="FS212" s="82"/>
      <c r="FT212" s="82"/>
      <c r="FU212" s="82"/>
      <c r="FV212" s="82"/>
      <c r="FW212" s="82"/>
      <c r="FX212" s="82"/>
      <c r="FY212" s="82"/>
      <c r="FZ212" s="82"/>
      <c r="GA212" s="82"/>
      <c r="GB212" s="82"/>
      <c r="GC212" s="82"/>
      <c r="GD212" s="82"/>
      <c r="GE212" s="82"/>
      <c r="GF212" s="82"/>
      <c r="GG212" s="82"/>
      <c r="GH212" s="82"/>
      <c r="GI212" s="82"/>
      <c r="GJ212" s="82"/>
      <c r="GK212" s="82"/>
      <c r="GL212" s="82"/>
      <c r="GM212" s="82"/>
      <c r="GN212" s="82"/>
      <c r="GO212" s="82"/>
      <c r="GP212" s="82"/>
      <c r="GQ212" s="82"/>
      <c r="GR212" s="82"/>
      <c r="GS212" s="82"/>
      <c r="GT212" s="82"/>
      <c r="GU212" s="82"/>
      <c r="GV212" s="82"/>
      <c r="GW212" s="82"/>
      <c r="GX212" s="82"/>
      <c r="GY212" s="82"/>
      <c r="GZ212" s="82"/>
      <c r="HA212" s="82"/>
      <c r="HB212" s="82"/>
      <c r="HC212" s="82"/>
      <c r="HD212" s="82"/>
      <c r="HE212" s="82"/>
      <c r="HF212" s="82"/>
      <c r="HG212" s="82"/>
      <c r="HH212" s="82"/>
      <c r="HI212" s="82"/>
      <c r="HJ212" s="82"/>
      <c r="HK212" s="82"/>
      <c r="HL212" s="82"/>
      <c r="HM212" s="82"/>
      <c r="HN212" s="82"/>
      <c r="HO212" s="82"/>
      <c r="HP212" s="82"/>
      <c r="HQ212" s="82"/>
      <c r="HR212" s="82"/>
    </row>
    <row r="213" spans="1:226" s="32" customFormat="1" ht="99.75" customHeight="1" x14ac:dyDescent="0.2">
      <c r="A213" s="15">
        <v>181</v>
      </c>
      <c r="B213" s="77" t="s">
        <v>614</v>
      </c>
      <c r="C213" s="50">
        <v>33</v>
      </c>
      <c r="D213" s="22" t="s">
        <v>83</v>
      </c>
      <c r="E213" s="36" t="s">
        <v>37</v>
      </c>
      <c r="F213" s="22" t="s">
        <v>38</v>
      </c>
      <c r="G213" s="37" t="s">
        <v>86</v>
      </c>
      <c r="H213" s="37" t="s">
        <v>59</v>
      </c>
      <c r="I213" s="55">
        <v>8200000</v>
      </c>
      <c r="J213" s="55">
        <v>8200000</v>
      </c>
      <c r="K213" s="24">
        <v>42675</v>
      </c>
      <c r="L213" s="128">
        <v>42692</v>
      </c>
      <c r="M213" s="128">
        <v>42695</v>
      </c>
      <c r="N213" s="36">
        <v>41</v>
      </c>
      <c r="O213" s="129">
        <v>42735</v>
      </c>
      <c r="P213" s="51" t="s">
        <v>599</v>
      </c>
      <c r="Q213" s="37" t="s">
        <v>806</v>
      </c>
      <c r="R213" s="27" t="s">
        <v>642</v>
      </c>
      <c r="S213" s="30" t="s">
        <v>617</v>
      </c>
      <c r="T213" s="59" t="s">
        <v>807</v>
      </c>
      <c r="U213" s="30" t="s">
        <v>34</v>
      </c>
      <c r="V213" s="82"/>
      <c r="W213" s="82"/>
      <c r="X213" s="82"/>
      <c r="Y213" s="82"/>
      <c r="Z213" s="82"/>
      <c r="AA213" s="82"/>
      <c r="AB213" s="82"/>
      <c r="AC213" s="82"/>
      <c r="AD213" s="82"/>
      <c r="AE213" s="82"/>
      <c r="AF213" s="82"/>
      <c r="AG213" s="82"/>
      <c r="AH213" s="82"/>
      <c r="AI213" s="82"/>
      <c r="AJ213" s="82"/>
      <c r="AK213" s="82"/>
      <c r="AL213" s="82"/>
      <c r="AM213" s="82"/>
      <c r="AN213" s="82"/>
      <c r="AO213" s="82"/>
      <c r="AP213" s="82"/>
      <c r="AQ213" s="82"/>
      <c r="AR213" s="82"/>
      <c r="AS213" s="82"/>
      <c r="AT213" s="82"/>
      <c r="AU213" s="82"/>
      <c r="AV213" s="82"/>
      <c r="AW213" s="82"/>
      <c r="AX213" s="82"/>
      <c r="AY213" s="82"/>
      <c r="AZ213" s="82"/>
      <c r="BA213" s="82"/>
      <c r="BB213" s="82"/>
      <c r="BC213" s="82"/>
      <c r="BD213" s="82"/>
      <c r="BE213" s="82"/>
      <c r="BF213" s="82"/>
      <c r="BG213" s="82"/>
      <c r="BH213" s="82"/>
      <c r="BI213" s="82"/>
      <c r="BJ213" s="82"/>
      <c r="BK213" s="82"/>
      <c r="BL213" s="82"/>
      <c r="BM213" s="82"/>
      <c r="BN213" s="82"/>
      <c r="BO213" s="82"/>
      <c r="BP213" s="82"/>
      <c r="BQ213" s="82"/>
      <c r="BR213" s="82"/>
      <c r="BS213" s="82"/>
      <c r="BT213" s="82"/>
      <c r="BU213" s="82"/>
      <c r="BV213" s="82"/>
      <c r="BW213" s="82"/>
      <c r="BX213" s="82"/>
      <c r="BY213" s="82"/>
      <c r="BZ213" s="82"/>
      <c r="CA213" s="82"/>
      <c r="CB213" s="82"/>
      <c r="CC213" s="82"/>
      <c r="CD213" s="82"/>
      <c r="CE213" s="82"/>
      <c r="CF213" s="82"/>
      <c r="CG213" s="82"/>
      <c r="CH213" s="82"/>
      <c r="CI213" s="82"/>
      <c r="CJ213" s="82"/>
      <c r="CK213" s="82"/>
      <c r="CL213" s="82"/>
      <c r="CM213" s="82"/>
      <c r="CN213" s="82"/>
      <c r="CO213" s="82"/>
      <c r="CP213" s="82"/>
      <c r="CQ213" s="82"/>
      <c r="CR213" s="82"/>
      <c r="CS213" s="82"/>
      <c r="CT213" s="82"/>
      <c r="CU213" s="82"/>
      <c r="CV213" s="82"/>
      <c r="CW213" s="82"/>
      <c r="CX213" s="82"/>
      <c r="CY213" s="82"/>
      <c r="CZ213" s="82"/>
      <c r="DA213" s="82"/>
      <c r="DB213" s="82"/>
      <c r="DC213" s="82"/>
      <c r="DD213" s="82"/>
      <c r="DE213" s="82"/>
      <c r="DF213" s="82"/>
      <c r="DG213" s="82"/>
      <c r="DH213" s="82"/>
      <c r="DI213" s="82"/>
      <c r="DJ213" s="82"/>
      <c r="DK213" s="82"/>
      <c r="DL213" s="82"/>
      <c r="DM213" s="82"/>
      <c r="DN213" s="82"/>
      <c r="DO213" s="82"/>
      <c r="DP213" s="82"/>
      <c r="DQ213" s="82"/>
      <c r="DR213" s="82"/>
      <c r="DS213" s="82"/>
      <c r="DT213" s="82"/>
      <c r="DU213" s="82"/>
      <c r="DV213" s="82"/>
      <c r="DW213" s="82"/>
      <c r="DX213" s="82"/>
      <c r="DY213" s="82"/>
      <c r="DZ213" s="82"/>
      <c r="EA213" s="82"/>
      <c r="EB213" s="82"/>
      <c r="EC213" s="82"/>
      <c r="ED213" s="82"/>
      <c r="EE213" s="82"/>
      <c r="EF213" s="82"/>
      <c r="EG213" s="82"/>
      <c r="EH213" s="82"/>
      <c r="EI213" s="82"/>
      <c r="EJ213" s="82"/>
      <c r="EK213" s="82"/>
      <c r="EL213" s="82"/>
      <c r="EM213" s="82"/>
      <c r="EN213" s="82"/>
      <c r="EO213" s="82"/>
      <c r="EP213" s="82"/>
      <c r="EQ213" s="82"/>
      <c r="ER213" s="82"/>
      <c r="ES213" s="82"/>
      <c r="ET213" s="82"/>
      <c r="EU213" s="82"/>
      <c r="EV213" s="82"/>
      <c r="EW213" s="82"/>
      <c r="EX213" s="82"/>
      <c r="EY213" s="82"/>
      <c r="EZ213" s="82"/>
      <c r="FA213" s="82"/>
      <c r="FB213" s="82"/>
      <c r="FC213" s="82"/>
      <c r="FD213" s="82"/>
      <c r="FE213" s="82"/>
      <c r="FF213" s="82"/>
      <c r="FG213" s="82"/>
      <c r="FH213" s="82"/>
      <c r="FI213" s="82"/>
      <c r="FJ213" s="82"/>
      <c r="FK213" s="82"/>
      <c r="FL213" s="82"/>
      <c r="FM213" s="82"/>
      <c r="FN213" s="82"/>
      <c r="FO213" s="82"/>
      <c r="FP213" s="82"/>
      <c r="FQ213" s="82"/>
      <c r="FR213" s="82"/>
      <c r="FS213" s="82"/>
      <c r="FT213" s="82"/>
      <c r="FU213" s="82"/>
      <c r="FV213" s="82"/>
      <c r="FW213" s="82"/>
      <c r="FX213" s="82"/>
      <c r="FY213" s="82"/>
      <c r="FZ213" s="82"/>
      <c r="GA213" s="82"/>
      <c r="GB213" s="82"/>
      <c r="GC213" s="82"/>
      <c r="GD213" s="82"/>
      <c r="GE213" s="82"/>
      <c r="GF213" s="82"/>
      <c r="GG213" s="82"/>
      <c r="GH213" s="82"/>
      <c r="GI213" s="82"/>
      <c r="GJ213" s="82"/>
      <c r="GK213" s="82"/>
      <c r="GL213" s="82"/>
      <c r="GM213" s="82"/>
      <c r="GN213" s="82"/>
      <c r="GO213" s="82"/>
      <c r="GP213" s="82"/>
      <c r="GQ213" s="82"/>
      <c r="GR213" s="82"/>
      <c r="GS213" s="82"/>
      <c r="GT213" s="82"/>
      <c r="GU213" s="82"/>
      <c r="GV213" s="82"/>
      <c r="GW213" s="82"/>
      <c r="GX213" s="82"/>
      <c r="GY213" s="82"/>
      <c r="GZ213" s="82"/>
      <c r="HA213" s="82"/>
      <c r="HB213" s="82"/>
      <c r="HC213" s="82"/>
      <c r="HD213" s="82"/>
      <c r="HE213" s="82"/>
      <c r="HF213" s="82"/>
      <c r="HG213" s="82"/>
      <c r="HH213" s="82"/>
      <c r="HI213" s="82"/>
      <c r="HJ213" s="82"/>
      <c r="HK213" s="82"/>
      <c r="HL213" s="82"/>
      <c r="HM213" s="82"/>
      <c r="HN213" s="82"/>
      <c r="HO213" s="82"/>
      <c r="HP213" s="82"/>
      <c r="HQ213" s="82"/>
      <c r="HR213" s="82"/>
    </row>
    <row r="214" spans="1:226" s="32" customFormat="1" ht="104.25" customHeight="1" x14ac:dyDescent="0.2">
      <c r="A214" s="15">
        <v>182</v>
      </c>
      <c r="B214" s="33" t="s">
        <v>586</v>
      </c>
      <c r="C214" s="34">
        <v>33</v>
      </c>
      <c r="D214" s="46" t="s">
        <v>36</v>
      </c>
      <c r="E214" s="36" t="s">
        <v>37</v>
      </c>
      <c r="F214" s="37" t="s">
        <v>38</v>
      </c>
      <c r="G214" s="37" t="s">
        <v>86</v>
      </c>
      <c r="H214" s="22" t="s">
        <v>206</v>
      </c>
      <c r="I214" s="58">
        <v>7000000</v>
      </c>
      <c r="J214" s="38">
        <v>7000000</v>
      </c>
      <c r="K214" s="24">
        <v>42697</v>
      </c>
      <c r="L214" s="24">
        <v>42705</v>
      </c>
      <c r="M214" s="24">
        <v>42706</v>
      </c>
      <c r="N214" s="36">
        <v>30</v>
      </c>
      <c r="O214" s="24">
        <v>42735</v>
      </c>
      <c r="P214" s="37">
        <v>80101500</v>
      </c>
      <c r="Q214" s="141" t="s">
        <v>808</v>
      </c>
      <c r="R214" s="42" t="s">
        <v>809</v>
      </c>
      <c r="S214" s="133" t="s">
        <v>578</v>
      </c>
      <c r="T214" s="28" t="s">
        <v>810</v>
      </c>
      <c r="U214" s="30" t="s">
        <v>34</v>
      </c>
      <c r="V214" s="82"/>
      <c r="W214" s="82"/>
      <c r="X214" s="82"/>
      <c r="Y214" s="82"/>
      <c r="Z214" s="82"/>
      <c r="AA214" s="82"/>
      <c r="AB214" s="82"/>
      <c r="AC214" s="82"/>
      <c r="AD214" s="82"/>
      <c r="AE214" s="82"/>
      <c r="AF214" s="82"/>
      <c r="AG214" s="82"/>
      <c r="AH214" s="82"/>
      <c r="AI214" s="82"/>
      <c r="AJ214" s="82"/>
      <c r="AK214" s="82"/>
      <c r="AL214" s="82"/>
      <c r="AM214" s="82"/>
      <c r="AN214" s="82"/>
      <c r="AO214" s="82"/>
      <c r="AP214" s="82"/>
      <c r="AQ214" s="82"/>
      <c r="AR214" s="82"/>
      <c r="AS214" s="82"/>
      <c r="AT214" s="82"/>
      <c r="AU214" s="82"/>
      <c r="AV214" s="82"/>
      <c r="AW214" s="82"/>
      <c r="AX214" s="82"/>
      <c r="AY214" s="82"/>
      <c r="AZ214" s="82"/>
      <c r="BA214" s="82"/>
      <c r="BB214" s="82"/>
      <c r="BC214" s="82"/>
      <c r="BD214" s="82"/>
      <c r="BE214" s="82"/>
      <c r="BF214" s="82"/>
      <c r="BG214" s="82"/>
      <c r="BH214" s="82"/>
      <c r="BI214" s="82"/>
      <c r="BJ214" s="82"/>
      <c r="BK214" s="82"/>
      <c r="BL214" s="82"/>
      <c r="BM214" s="82"/>
      <c r="BN214" s="82"/>
      <c r="BO214" s="82"/>
      <c r="BP214" s="82"/>
      <c r="BQ214" s="82"/>
      <c r="BR214" s="82"/>
      <c r="BS214" s="82"/>
      <c r="BT214" s="82"/>
      <c r="BU214" s="82"/>
      <c r="BV214" s="82"/>
      <c r="BW214" s="82"/>
      <c r="BX214" s="82"/>
      <c r="BY214" s="82"/>
      <c r="BZ214" s="82"/>
      <c r="CA214" s="82"/>
      <c r="CB214" s="82"/>
      <c r="CC214" s="82"/>
      <c r="CD214" s="82"/>
      <c r="CE214" s="82"/>
      <c r="CF214" s="82"/>
      <c r="CG214" s="82"/>
      <c r="CH214" s="82"/>
      <c r="CI214" s="82"/>
      <c r="CJ214" s="82"/>
      <c r="CK214" s="82"/>
      <c r="CL214" s="82"/>
      <c r="CM214" s="82"/>
      <c r="CN214" s="82"/>
      <c r="CO214" s="82"/>
      <c r="CP214" s="82"/>
      <c r="CQ214" s="82"/>
      <c r="CR214" s="82"/>
      <c r="CS214" s="82"/>
      <c r="CT214" s="82"/>
      <c r="CU214" s="82"/>
      <c r="CV214" s="82"/>
      <c r="CW214" s="82"/>
      <c r="CX214" s="82"/>
      <c r="CY214" s="82"/>
      <c r="CZ214" s="82"/>
      <c r="DA214" s="82"/>
      <c r="DB214" s="82"/>
      <c r="DC214" s="82"/>
      <c r="DD214" s="82"/>
      <c r="DE214" s="82"/>
      <c r="DF214" s="82"/>
      <c r="DG214" s="82"/>
      <c r="DH214" s="82"/>
      <c r="DI214" s="82"/>
      <c r="DJ214" s="82"/>
      <c r="DK214" s="82"/>
      <c r="DL214" s="82"/>
      <c r="DM214" s="82"/>
      <c r="DN214" s="82"/>
      <c r="DO214" s="82"/>
      <c r="DP214" s="82"/>
      <c r="DQ214" s="82"/>
      <c r="DR214" s="82"/>
      <c r="DS214" s="82"/>
      <c r="DT214" s="82"/>
      <c r="DU214" s="82"/>
      <c r="DV214" s="82"/>
      <c r="DW214" s="82"/>
      <c r="DX214" s="82"/>
      <c r="DY214" s="82"/>
      <c r="DZ214" s="82"/>
      <c r="EA214" s="82"/>
      <c r="EB214" s="82"/>
      <c r="EC214" s="82"/>
      <c r="ED214" s="82"/>
      <c r="EE214" s="82"/>
      <c r="EF214" s="82"/>
      <c r="EG214" s="82"/>
      <c r="EH214" s="82"/>
      <c r="EI214" s="82"/>
      <c r="EJ214" s="82"/>
      <c r="EK214" s="82"/>
      <c r="EL214" s="82"/>
      <c r="EM214" s="82"/>
      <c r="EN214" s="82"/>
      <c r="EO214" s="82"/>
      <c r="EP214" s="82"/>
      <c r="EQ214" s="82"/>
      <c r="ER214" s="82"/>
      <c r="ES214" s="82"/>
      <c r="ET214" s="82"/>
      <c r="EU214" s="82"/>
      <c r="EV214" s="82"/>
      <c r="EW214" s="82"/>
      <c r="EX214" s="82"/>
      <c r="EY214" s="82"/>
      <c r="EZ214" s="82"/>
      <c r="FA214" s="82"/>
      <c r="FB214" s="82"/>
      <c r="FC214" s="82"/>
      <c r="FD214" s="82"/>
      <c r="FE214" s="82"/>
      <c r="FF214" s="82"/>
      <c r="FG214" s="82"/>
      <c r="FH214" s="82"/>
      <c r="FI214" s="82"/>
      <c r="FJ214" s="82"/>
      <c r="FK214" s="82"/>
      <c r="FL214" s="82"/>
      <c r="FM214" s="82"/>
      <c r="FN214" s="82"/>
      <c r="FO214" s="82"/>
      <c r="FP214" s="82"/>
      <c r="FQ214" s="82"/>
      <c r="FR214" s="82"/>
      <c r="FS214" s="82"/>
      <c r="FT214" s="82"/>
      <c r="FU214" s="82"/>
      <c r="FV214" s="82"/>
      <c r="FW214" s="82"/>
      <c r="FX214" s="82"/>
      <c r="FY214" s="82"/>
      <c r="FZ214" s="82"/>
      <c r="GA214" s="82"/>
      <c r="GB214" s="82"/>
      <c r="GC214" s="82"/>
      <c r="GD214" s="82"/>
      <c r="GE214" s="82"/>
      <c r="GF214" s="82"/>
      <c r="GG214" s="82"/>
      <c r="GH214" s="82"/>
      <c r="GI214" s="82"/>
      <c r="GJ214" s="82"/>
      <c r="GK214" s="82"/>
      <c r="GL214" s="82"/>
      <c r="GM214" s="82"/>
      <c r="GN214" s="82"/>
      <c r="GO214" s="82"/>
      <c r="GP214" s="82"/>
      <c r="GQ214" s="82"/>
      <c r="GR214" s="82"/>
      <c r="GS214" s="82"/>
      <c r="GT214" s="82"/>
      <c r="GU214" s="82"/>
      <c r="GV214" s="82"/>
      <c r="GW214" s="82"/>
      <c r="GX214" s="82"/>
      <c r="GY214" s="82"/>
      <c r="GZ214" s="82"/>
      <c r="HA214" s="82"/>
      <c r="HB214" s="82"/>
      <c r="HC214" s="82"/>
      <c r="HD214" s="82"/>
      <c r="HE214" s="82"/>
      <c r="HF214" s="82"/>
      <c r="HG214" s="82"/>
      <c r="HH214" s="82"/>
      <c r="HI214" s="82"/>
      <c r="HJ214" s="82"/>
      <c r="HK214" s="82"/>
      <c r="HL214" s="82"/>
      <c r="HM214" s="82"/>
      <c r="HN214" s="82"/>
      <c r="HO214" s="82"/>
      <c r="HP214" s="82"/>
      <c r="HQ214" s="82"/>
      <c r="HR214" s="82"/>
    </row>
    <row r="215" spans="1:226" s="32" customFormat="1" ht="83.25" customHeight="1" x14ac:dyDescent="0.2">
      <c r="A215" s="15">
        <v>183</v>
      </c>
      <c r="B215" s="142" t="s">
        <v>71</v>
      </c>
      <c r="C215" s="143" t="s">
        <v>82</v>
      </c>
      <c r="D215" s="22" t="s">
        <v>83</v>
      </c>
      <c r="E215" s="57" t="s">
        <v>84</v>
      </c>
      <c r="F215" s="21" t="s">
        <v>85</v>
      </c>
      <c r="G215" s="37" t="s">
        <v>86</v>
      </c>
      <c r="H215" s="37" t="s">
        <v>811</v>
      </c>
      <c r="I215" s="58">
        <v>79985000</v>
      </c>
      <c r="J215" s="58">
        <v>79985000</v>
      </c>
      <c r="K215" s="24">
        <v>42682</v>
      </c>
      <c r="L215" s="24">
        <v>42702</v>
      </c>
      <c r="M215" s="24">
        <v>42696</v>
      </c>
      <c r="N215" s="36">
        <v>30</v>
      </c>
      <c r="O215" s="24">
        <v>42725</v>
      </c>
      <c r="P215" s="49" t="s">
        <v>812</v>
      </c>
      <c r="Q215" s="37" t="s">
        <v>813</v>
      </c>
      <c r="R215" s="27" t="s">
        <v>814</v>
      </c>
      <c r="S215" s="29" t="s">
        <v>79</v>
      </c>
      <c r="T215" s="59" t="s">
        <v>815</v>
      </c>
      <c r="U215" s="30" t="s">
        <v>34</v>
      </c>
      <c r="V215" s="82"/>
      <c r="W215" s="82"/>
      <c r="X215" s="82"/>
      <c r="Y215" s="82"/>
      <c r="Z215" s="82"/>
      <c r="AA215" s="82"/>
      <c r="AB215" s="82"/>
      <c r="AC215" s="82"/>
      <c r="AD215" s="82"/>
      <c r="AE215" s="82"/>
      <c r="AF215" s="82"/>
      <c r="AG215" s="82"/>
      <c r="AH215" s="82"/>
      <c r="AI215" s="82"/>
      <c r="AJ215" s="82"/>
      <c r="AK215" s="82"/>
      <c r="AL215" s="82"/>
      <c r="AM215" s="82"/>
      <c r="AN215" s="82"/>
      <c r="AO215" s="82"/>
      <c r="AP215" s="82"/>
      <c r="AQ215" s="82"/>
      <c r="AR215" s="82"/>
      <c r="AS215" s="82"/>
      <c r="AT215" s="82"/>
      <c r="AU215" s="82"/>
      <c r="AV215" s="82"/>
      <c r="AW215" s="82"/>
      <c r="AX215" s="82"/>
      <c r="AY215" s="82"/>
      <c r="AZ215" s="82"/>
      <c r="BA215" s="82"/>
      <c r="BB215" s="82"/>
      <c r="BC215" s="82"/>
      <c r="BD215" s="82"/>
      <c r="BE215" s="82"/>
      <c r="BF215" s="82"/>
      <c r="BG215" s="82"/>
      <c r="BH215" s="82"/>
      <c r="BI215" s="82"/>
      <c r="BJ215" s="82"/>
      <c r="BK215" s="82"/>
      <c r="BL215" s="82"/>
      <c r="BM215" s="82"/>
      <c r="BN215" s="82"/>
      <c r="BO215" s="82"/>
      <c r="BP215" s="82"/>
      <c r="BQ215" s="82"/>
      <c r="BR215" s="82"/>
      <c r="BS215" s="82"/>
      <c r="BT215" s="82"/>
      <c r="BU215" s="82"/>
      <c r="BV215" s="82"/>
      <c r="BW215" s="82"/>
      <c r="BX215" s="82"/>
      <c r="BY215" s="82"/>
      <c r="BZ215" s="82"/>
      <c r="CA215" s="82"/>
      <c r="CB215" s="82"/>
      <c r="CC215" s="82"/>
      <c r="CD215" s="82"/>
      <c r="CE215" s="82"/>
      <c r="CF215" s="82"/>
      <c r="CG215" s="82"/>
      <c r="CH215" s="82"/>
      <c r="CI215" s="82"/>
      <c r="CJ215" s="82"/>
      <c r="CK215" s="82"/>
      <c r="CL215" s="82"/>
      <c r="CM215" s="82"/>
      <c r="CN215" s="82"/>
      <c r="CO215" s="82"/>
      <c r="CP215" s="82"/>
      <c r="CQ215" s="82"/>
      <c r="CR215" s="82"/>
      <c r="CS215" s="82"/>
      <c r="CT215" s="82"/>
      <c r="CU215" s="82"/>
      <c r="CV215" s="82"/>
      <c r="CW215" s="82"/>
      <c r="CX215" s="82"/>
      <c r="CY215" s="82"/>
      <c r="CZ215" s="82"/>
      <c r="DA215" s="82"/>
      <c r="DB215" s="82"/>
      <c r="DC215" s="82"/>
      <c r="DD215" s="82"/>
      <c r="DE215" s="82"/>
      <c r="DF215" s="82"/>
      <c r="DG215" s="82"/>
      <c r="DH215" s="82"/>
      <c r="DI215" s="82"/>
      <c r="DJ215" s="82"/>
      <c r="DK215" s="82"/>
      <c r="DL215" s="82"/>
      <c r="DM215" s="82"/>
      <c r="DN215" s="82"/>
      <c r="DO215" s="82"/>
      <c r="DP215" s="82"/>
      <c r="DQ215" s="82"/>
      <c r="DR215" s="82"/>
      <c r="DS215" s="82"/>
      <c r="DT215" s="82"/>
      <c r="DU215" s="82"/>
      <c r="DV215" s="82"/>
      <c r="DW215" s="82"/>
      <c r="DX215" s="82"/>
      <c r="DY215" s="82"/>
      <c r="DZ215" s="82"/>
      <c r="EA215" s="82"/>
      <c r="EB215" s="82"/>
      <c r="EC215" s="82"/>
      <c r="ED215" s="82"/>
      <c r="EE215" s="82"/>
      <c r="EF215" s="82"/>
      <c r="EG215" s="82"/>
      <c r="EH215" s="82"/>
      <c r="EI215" s="82"/>
      <c r="EJ215" s="82"/>
      <c r="EK215" s="82"/>
      <c r="EL215" s="82"/>
      <c r="EM215" s="82"/>
      <c r="EN215" s="82"/>
      <c r="EO215" s="82"/>
      <c r="EP215" s="82"/>
      <c r="EQ215" s="82"/>
      <c r="ER215" s="82"/>
      <c r="ES215" s="82"/>
      <c r="ET215" s="82"/>
      <c r="EU215" s="82"/>
      <c r="EV215" s="82"/>
      <c r="EW215" s="82"/>
      <c r="EX215" s="82"/>
      <c r="EY215" s="82"/>
      <c r="EZ215" s="82"/>
      <c r="FA215" s="82"/>
      <c r="FB215" s="82"/>
      <c r="FC215" s="82"/>
      <c r="FD215" s="82"/>
      <c r="FE215" s="82"/>
      <c r="FF215" s="82"/>
      <c r="FG215" s="82"/>
      <c r="FH215" s="82"/>
      <c r="FI215" s="82"/>
      <c r="FJ215" s="82"/>
      <c r="FK215" s="82"/>
      <c r="FL215" s="82"/>
      <c r="FM215" s="82"/>
      <c r="FN215" s="82"/>
      <c r="FO215" s="82"/>
      <c r="FP215" s="82"/>
      <c r="FQ215" s="82"/>
      <c r="FR215" s="82"/>
      <c r="FS215" s="82"/>
      <c r="FT215" s="82"/>
      <c r="FU215" s="82"/>
      <c r="FV215" s="82"/>
      <c r="FW215" s="82"/>
      <c r="FX215" s="82"/>
      <c r="FY215" s="82"/>
      <c r="FZ215" s="82"/>
      <c r="GA215" s="82"/>
      <c r="GB215" s="82"/>
      <c r="GC215" s="82"/>
      <c r="GD215" s="82"/>
      <c r="GE215" s="82"/>
      <c r="GF215" s="82"/>
      <c r="GG215" s="82"/>
      <c r="GH215" s="82"/>
      <c r="GI215" s="82"/>
      <c r="GJ215" s="82"/>
      <c r="GK215" s="82"/>
      <c r="GL215" s="82"/>
      <c r="GM215" s="82"/>
      <c r="GN215" s="82"/>
      <c r="GO215" s="82"/>
      <c r="GP215" s="82"/>
      <c r="GQ215" s="82"/>
      <c r="GR215" s="82"/>
      <c r="GS215" s="82"/>
      <c r="GT215" s="82"/>
      <c r="GU215" s="82"/>
      <c r="GV215" s="82"/>
      <c r="GW215" s="82"/>
      <c r="GX215" s="82"/>
      <c r="GY215" s="82"/>
      <c r="GZ215" s="82"/>
      <c r="HA215" s="82"/>
      <c r="HB215" s="82"/>
      <c r="HC215" s="82"/>
      <c r="HD215" s="82"/>
      <c r="HE215" s="82"/>
      <c r="HF215" s="82"/>
      <c r="HG215" s="82"/>
      <c r="HH215" s="82"/>
      <c r="HI215" s="82"/>
      <c r="HJ215" s="82"/>
      <c r="HK215" s="82"/>
      <c r="HL215" s="82"/>
      <c r="HM215" s="82"/>
      <c r="HN215" s="82"/>
      <c r="HO215" s="82"/>
      <c r="HP215" s="82"/>
      <c r="HQ215" s="82"/>
      <c r="HR215" s="82"/>
    </row>
    <row r="216" spans="1:226" s="32" customFormat="1" ht="83.25" customHeight="1" x14ac:dyDescent="0.2">
      <c r="A216" s="15">
        <v>184</v>
      </c>
      <c r="B216" s="77" t="s">
        <v>816</v>
      </c>
      <c r="C216" s="50">
        <v>33</v>
      </c>
      <c r="D216" s="22" t="s">
        <v>83</v>
      </c>
      <c r="E216" s="36" t="s">
        <v>37</v>
      </c>
      <c r="F216" s="22" t="s">
        <v>38</v>
      </c>
      <c r="G216" s="37" t="s">
        <v>86</v>
      </c>
      <c r="H216" s="37" t="s">
        <v>59</v>
      </c>
      <c r="I216" s="55">
        <v>4236666</v>
      </c>
      <c r="J216" s="55">
        <v>4236666</v>
      </c>
      <c r="K216" s="24">
        <v>42683</v>
      </c>
      <c r="L216" s="24">
        <v>42692</v>
      </c>
      <c r="M216" s="24">
        <v>42695</v>
      </c>
      <c r="N216" s="36">
        <v>41</v>
      </c>
      <c r="O216" s="24">
        <v>42735</v>
      </c>
      <c r="P216" s="37" t="s">
        <v>782</v>
      </c>
      <c r="Q216" s="37" t="s">
        <v>817</v>
      </c>
      <c r="R216" s="27" t="s">
        <v>818</v>
      </c>
      <c r="S216" s="29" t="s">
        <v>382</v>
      </c>
      <c r="T216" s="59" t="s">
        <v>819</v>
      </c>
      <c r="U216" s="30" t="s">
        <v>34</v>
      </c>
      <c r="V216" s="82"/>
      <c r="W216" s="82"/>
      <c r="X216" s="82"/>
      <c r="Y216" s="82"/>
      <c r="Z216" s="82"/>
      <c r="AA216" s="82"/>
      <c r="AB216" s="82"/>
      <c r="AC216" s="82"/>
      <c r="AD216" s="82"/>
      <c r="AE216" s="82"/>
      <c r="AF216" s="82"/>
      <c r="AG216" s="82"/>
      <c r="AH216" s="82"/>
      <c r="AI216" s="82"/>
      <c r="AJ216" s="82"/>
      <c r="AK216" s="82"/>
      <c r="AL216" s="82"/>
      <c r="AM216" s="82"/>
      <c r="AN216" s="82"/>
      <c r="AO216" s="82"/>
      <c r="AP216" s="82"/>
      <c r="AQ216" s="82"/>
      <c r="AR216" s="82"/>
      <c r="AS216" s="82"/>
      <c r="AT216" s="82"/>
      <c r="AU216" s="82"/>
      <c r="AV216" s="82"/>
      <c r="AW216" s="82"/>
      <c r="AX216" s="82"/>
      <c r="AY216" s="82"/>
      <c r="AZ216" s="82"/>
      <c r="BA216" s="82"/>
      <c r="BB216" s="82"/>
      <c r="BC216" s="82"/>
      <c r="BD216" s="82"/>
      <c r="BE216" s="82"/>
      <c r="BF216" s="82"/>
      <c r="BG216" s="82"/>
      <c r="BH216" s="82"/>
      <c r="BI216" s="82"/>
      <c r="BJ216" s="82"/>
      <c r="BK216" s="82"/>
      <c r="BL216" s="82"/>
      <c r="BM216" s="82"/>
      <c r="BN216" s="82"/>
      <c r="BO216" s="82"/>
      <c r="BP216" s="82"/>
      <c r="BQ216" s="82"/>
      <c r="BR216" s="82"/>
      <c r="BS216" s="82"/>
      <c r="BT216" s="82"/>
      <c r="BU216" s="82"/>
      <c r="BV216" s="82"/>
      <c r="BW216" s="82"/>
      <c r="BX216" s="82"/>
      <c r="BY216" s="82"/>
      <c r="BZ216" s="82"/>
      <c r="CA216" s="82"/>
      <c r="CB216" s="82"/>
      <c r="CC216" s="82"/>
      <c r="CD216" s="82"/>
      <c r="CE216" s="82"/>
      <c r="CF216" s="82"/>
      <c r="CG216" s="82"/>
      <c r="CH216" s="82"/>
      <c r="CI216" s="82"/>
      <c r="CJ216" s="82"/>
      <c r="CK216" s="82"/>
      <c r="CL216" s="82"/>
      <c r="CM216" s="82"/>
      <c r="CN216" s="82"/>
      <c r="CO216" s="82"/>
      <c r="CP216" s="82"/>
      <c r="CQ216" s="82"/>
      <c r="CR216" s="82"/>
      <c r="CS216" s="82"/>
      <c r="CT216" s="82"/>
      <c r="CU216" s="82"/>
      <c r="CV216" s="82"/>
      <c r="CW216" s="82"/>
      <c r="CX216" s="82"/>
      <c r="CY216" s="82"/>
      <c r="CZ216" s="82"/>
      <c r="DA216" s="82"/>
      <c r="DB216" s="82"/>
      <c r="DC216" s="82"/>
      <c r="DD216" s="82"/>
      <c r="DE216" s="82"/>
      <c r="DF216" s="82"/>
      <c r="DG216" s="82"/>
      <c r="DH216" s="82"/>
      <c r="DI216" s="82"/>
      <c r="DJ216" s="82"/>
      <c r="DK216" s="82"/>
      <c r="DL216" s="82"/>
      <c r="DM216" s="82"/>
      <c r="DN216" s="82"/>
      <c r="DO216" s="82"/>
      <c r="DP216" s="82"/>
      <c r="DQ216" s="82"/>
      <c r="DR216" s="82"/>
      <c r="DS216" s="82"/>
      <c r="DT216" s="82"/>
      <c r="DU216" s="82"/>
      <c r="DV216" s="82"/>
      <c r="DW216" s="82"/>
      <c r="DX216" s="82"/>
      <c r="DY216" s="82"/>
      <c r="DZ216" s="82"/>
      <c r="EA216" s="82"/>
      <c r="EB216" s="82"/>
      <c r="EC216" s="82"/>
      <c r="ED216" s="82"/>
      <c r="EE216" s="82"/>
      <c r="EF216" s="82"/>
      <c r="EG216" s="82"/>
      <c r="EH216" s="82"/>
      <c r="EI216" s="82"/>
      <c r="EJ216" s="82"/>
      <c r="EK216" s="82"/>
      <c r="EL216" s="82"/>
      <c r="EM216" s="82"/>
      <c r="EN216" s="82"/>
      <c r="EO216" s="82"/>
      <c r="EP216" s="82"/>
      <c r="EQ216" s="82"/>
      <c r="ER216" s="82"/>
      <c r="ES216" s="82"/>
      <c r="ET216" s="82"/>
      <c r="EU216" s="82"/>
      <c r="EV216" s="82"/>
      <c r="EW216" s="82"/>
      <c r="EX216" s="82"/>
      <c r="EY216" s="82"/>
      <c r="EZ216" s="82"/>
      <c r="FA216" s="82"/>
      <c r="FB216" s="82"/>
      <c r="FC216" s="82"/>
      <c r="FD216" s="82"/>
      <c r="FE216" s="82"/>
      <c r="FF216" s="82"/>
      <c r="FG216" s="82"/>
      <c r="FH216" s="82"/>
      <c r="FI216" s="82"/>
      <c r="FJ216" s="82"/>
      <c r="FK216" s="82"/>
      <c r="FL216" s="82"/>
      <c r="FM216" s="82"/>
      <c r="FN216" s="82"/>
      <c r="FO216" s="82"/>
      <c r="FP216" s="82"/>
      <c r="FQ216" s="82"/>
      <c r="FR216" s="82"/>
      <c r="FS216" s="82"/>
      <c r="FT216" s="82"/>
      <c r="FU216" s="82"/>
      <c r="FV216" s="82"/>
      <c r="FW216" s="82"/>
      <c r="FX216" s="82"/>
      <c r="FY216" s="82"/>
      <c r="FZ216" s="82"/>
      <c r="GA216" s="82"/>
      <c r="GB216" s="82"/>
      <c r="GC216" s="82"/>
      <c r="GD216" s="82"/>
      <c r="GE216" s="82"/>
      <c r="GF216" s="82"/>
      <c r="GG216" s="82"/>
      <c r="GH216" s="82"/>
      <c r="GI216" s="82"/>
      <c r="GJ216" s="82"/>
      <c r="GK216" s="82"/>
      <c r="GL216" s="82"/>
      <c r="GM216" s="82"/>
      <c r="GN216" s="82"/>
      <c r="GO216" s="82"/>
      <c r="GP216" s="82"/>
      <c r="GQ216" s="82"/>
      <c r="GR216" s="82"/>
      <c r="GS216" s="82"/>
      <c r="GT216" s="82"/>
      <c r="GU216" s="82"/>
      <c r="GV216" s="82"/>
      <c r="GW216" s="82"/>
      <c r="GX216" s="82"/>
      <c r="GY216" s="82"/>
      <c r="GZ216" s="82"/>
      <c r="HA216" s="82"/>
      <c r="HB216" s="82"/>
      <c r="HC216" s="82"/>
      <c r="HD216" s="82"/>
      <c r="HE216" s="82"/>
      <c r="HF216" s="82"/>
      <c r="HG216" s="82"/>
      <c r="HH216" s="82"/>
      <c r="HI216" s="82"/>
      <c r="HJ216" s="82"/>
      <c r="HK216" s="82"/>
      <c r="HL216" s="82"/>
      <c r="HM216" s="82"/>
      <c r="HN216" s="82"/>
      <c r="HO216" s="82"/>
      <c r="HP216" s="82"/>
      <c r="HQ216" s="82"/>
      <c r="HR216" s="82"/>
    </row>
    <row r="217" spans="1:226" s="32" customFormat="1" ht="83.25" customHeight="1" x14ac:dyDescent="0.2">
      <c r="A217" s="15">
        <v>185</v>
      </c>
      <c r="B217" s="77" t="s">
        <v>816</v>
      </c>
      <c r="C217" s="78" t="s">
        <v>239</v>
      </c>
      <c r="D217" s="18" t="s">
        <v>240</v>
      </c>
      <c r="E217" s="36">
        <v>3110204</v>
      </c>
      <c r="F217" s="20" t="s">
        <v>688</v>
      </c>
      <c r="G217" s="37" t="s">
        <v>86</v>
      </c>
      <c r="H217" s="37" t="s">
        <v>59</v>
      </c>
      <c r="I217" s="58">
        <v>3040000</v>
      </c>
      <c r="J217" s="58">
        <v>3040000</v>
      </c>
      <c r="K217" s="24">
        <v>42682</v>
      </c>
      <c r="L217" s="24">
        <v>42696</v>
      </c>
      <c r="M217" s="24">
        <v>42697</v>
      </c>
      <c r="N217" s="15">
        <v>38</v>
      </c>
      <c r="O217" s="24">
        <v>42735</v>
      </c>
      <c r="P217" s="130" t="s">
        <v>782</v>
      </c>
      <c r="Q217" s="37" t="s">
        <v>820</v>
      </c>
      <c r="R217" s="27" t="s">
        <v>821</v>
      </c>
      <c r="S217" s="29" t="s">
        <v>382</v>
      </c>
      <c r="T217" s="59" t="s">
        <v>822</v>
      </c>
      <c r="U217" s="30" t="s">
        <v>34</v>
      </c>
      <c r="V217" s="82"/>
      <c r="W217" s="82"/>
      <c r="X217" s="82"/>
      <c r="Y217" s="82"/>
      <c r="Z217" s="82"/>
      <c r="AA217" s="82"/>
      <c r="AB217" s="82"/>
      <c r="AC217" s="82"/>
      <c r="AD217" s="82"/>
      <c r="AE217" s="82"/>
      <c r="AF217" s="82"/>
      <c r="AG217" s="82"/>
      <c r="AH217" s="82"/>
      <c r="AI217" s="82"/>
      <c r="AJ217" s="82"/>
      <c r="AK217" s="82"/>
      <c r="AL217" s="82"/>
      <c r="AM217" s="82"/>
      <c r="AN217" s="82"/>
      <c r="AO217" s="82"/>
      <c r="AP217" s="82"/>
      <c r="AQ217" s="82"/>
      <c r="AR217" s="82"/>
      <c r="AS217" s="82"/>
      <c r="AT217" s="82"/>
      <c r="AU217" s="82"/>
      <c r="AV217" s="82"/>
      <c r="AW217" s="82"/>
      <c r="AX217" s="82"/>
      <c r="AY217" s="82"/>
      <c r="AZ217" s="82"/>
      <c r="BA217" s="82"/>
      <c r="BB217" s="82"/>
      <c r="BC217" s="82"/>
      <c r="BD217" s="82"/>
      <c r="BE217" s="82"/>
      <c r="BF217" s="82"/>
      <c r="BG217" s="82"/>
      <c r="BH217" s="82"/>
      <c r="BI217" s="82"/>
      <c r="BJ217" s="82"/>
      <c r="BK217" s="82"/>
      <c r="BL217" s="82"/>
      <c r="BM217" s="82"/>
      <c r="BN217" s="82"/>
      <c r="BO217" s="82"/>
      <c r="BP217" s="82"/>
      <c r="BQ217" s="82"/>
      <c r="BR217" s="82"/>
      <c r="BS217" s="82"/>
      <c r="BT217" s="82"/>
      <c r="BU217" s="82"/>
      <c r="BV217" s="82"/>
      <c r="BW217" s="82"/>
      <c r="BX217" s="82"/>
      <c r="BY217" s="82"/>
      <c r="BZ217" s="82"/>
      <c r="CA217" s="82"/>
      <c r="CB217" s="82"/>
      <c r="CC217" s="82"/>
      <c r="CD217" s="82"/>
      <c r="CE217" s="82"/>
      <c r="CF217" s="82"/>
      <c r="CG217" s="82"/>
      <c r="CH217" s="82"/>
      <c r="CI217" s="82"/>
      <c r="CJ217" s="82"/>
      <c r="CK217" s="82"/>
      <c r="CL217" s="82"/>
      <c r="CM217" s="82"/>
      <c r="CN217" s="82"/>
      <c r="CO217" s="82"/>
      <c r="CP217" s="82"/>
      <c r="CQ217" s="82"/>
      <c r="CR217" s="82"/>
      <c r="CS217" s="82"/>
      <c r="CT217" s="82"/>
      <c r="CU217" s="82"/>
      <c r="CV217" s="82"/>
      <c r="CW217" s="82"/>
      <c r="CX217" s="82"/>
      <c r="CY217" s="82"/>
      <c r="CZ217" s="82"/>
      <c r="DA217" s="82"/>
      <c r="DB217" s="82"/>
      <c r="DC217" s="82"/>
      <c r="DD217" s="82"/>
      <c r="DE217" s="82"/>
      <c r="DF217" s="82"/>
      <c r="DG217" s="82"/>
      <c r="DH217" s="82"/>
      <c r="DI217" s="82"/>
      <c r="DJ217" s="82"/>
      <c r="DK217" s="82"/>
      <c r="DL217" s="82"/>
      <c r="DM217" s="82"/>
      <c r="DN217" s="82"/>
      <c r="DO217" s="82"/>
      <c r="DP217" s="82"/>
      <c r="DQ217" s="82"/>
      <c r="DR217" s="82"/>
      <c r="DS217" s="82"/>
      <c r="DT217" s="82"/>
      <c r="DU217" s="82"/>
      <c r="DV217" s="82"/>
      <c r="DW217" s="82"/>
      <c r="DX217" s="82"/>
      <c r="DY217" s="82"/>
      <c r="DZ217" s="82"/>
      <c r="EA217" s="82"/>
      <c r="EB217" s="82"/>
      <c r="EC217" s="82"/>
      <c r="ED217" s="82"/>
      <c r="EE217" s="82"/>
      <c r="EF217" s="82"/>
      <c r="EG217" s="82"/>
      <c r="EH217" s="82"/>
      <c r="EI217" s="82"/>
      <c r="EJ217" s="82"/>
      <c r="EK217" s="82"/>
      <c r="EL217" s="82"/>
      <c r="EM217" s="82"/>
      <c r="EN217" s="82"/>
      <c r="EO217" s="82"/>
      <c r="EP217" s="82"/>
      <c r="EQ217" s="82"/>
      <c r="ER217" s="82"/>
      <c r="ES217" s="82"/>
      <c r="ET217" s="82"/>
      <c r="EU217" s="82"/>
      <c r="EV217" s="82"/>
      <c r="EW217" s="82"/>
      <c r="EX217" s="82"/>
      <c r="EY217" s="82"/>
      <c r="EZ217" s="82"/>
      <c r="FA217" s="82"/>
      <c r="FB217" s="82"/>
      <c r="FC217" s="82"/>
      <c r="FD217" s="82"/>
      <c r="FE217" s="82"/>
      <c r="FF217" s="82"/>
      <c r="FG217" s="82"/>
      <c r="FH217" s="82"/>
      <c r="FI217" s="82"/>
      <c r="FJ217" s="82"/>
      <c r="FK217" s="82"/>
      <c r="FL217" s="82"/>
      <c r="FM217" s="82"/>
      <c r="FN217" s="82"/>
      <c r="FO217" s="82"/>
      <c r="FP217" s="82"/>
      <c r="FQ217" s="82"/>
      <c r="FR217" s="82"/>
      <c r="FS217" s="82"/>
      <c r="FT217" s="82"/>
      <c r="FU217" s="82"/>
      <c r="FV217" s="82"/>
      <c r="FW217" s="82"/>
      <c r="FX217" s="82"/>
      <c r="FY217" s="82"/>
      <c r="FZ217" s="82"/>
      <c r="GA217" s="82"/>
      <c r="GB217" s="82"/>
      <c r="GC217" s="82"/>
      <c r="GD217" s="82"/>
      <c r="GE217" s="82"/>
      <c r="GF217" s="82"/>
      <c r="GG217" s="82"/>
      <c r="GH217" s="82"/>
      <c r="GI217" s="82"/>
      <c r="GJ217" s="82"/>
      <c r="GK217" s="82"/>
      <c r="GL217" s="82"/>
      <c r="GM217" s="82"/>
      <c r="GN217" s="82"/>
      <c r="GO217" s="82"/>
      <c r="GP217" s="82"/>
      <c r="GQ217" s="82"/>
      <c r="GR217" s="82"/>
      <c r="GS217" s="82"/>
      <c r="GT217" s="82"/>
      <c r="GU217" s="82"/>
      <c r="GV217" s="82"/>
      <c r="GW217" s="82"/>
      <c r="GX217" s="82"/>
      <c r="GY217" s="82"/>
      <c r="GZ217" s="82"/>
      <c r="HA217" s="82"/>
      <c r="HB217" s="82"/>
      <c r="HC217" s="82"/>
      <c r="HD217" s="82"/>
      <c r="HE217" s="82"/>
      <c r="HF217" s="82"/>
      <c r="HG217" s="82"/>
      <c r="HH217" s="82"/>
      <c r="HI217" s="82"/>
      <c r="HJ217" s="82"/>
      <c r="HK217" s="82"/>
      <c r="HL217" s="82"/>
      <c r="HM217" s="82"/>
      <c r="HN217" s="82"/>
      <c r="HO217" s="82"/>
      <c r="HP217" s="82"/>
      <c r="HQ217" s="82"/>
      <c r="HR217" s="82"/>
    </row>
    <row r="218" spans="1:226" s="32" customFormat="1" ht="98.25" customHeight="1" x14ac:dyDescent="0.2">
      <c r="A218" s="15">
        <v>186</v>
      </c>
      <c r="B218" s="22" t="s">
        <v>226</v>
      </c>
      <c r="C218" s="50">
        <v>31202</v>
      </c>
      <c r="D218" s="18" t="s">
        <v>25</v>
      </c>
      <c r="E218" s="144">
        <v>312020901</v>
      </c>
      <c r="F218" s="36" t="s">
        <v>227</v>
      </c>
      <c r="G218" s="37" t="s">
        <v>86</v>
      </c>
      <c r="H218" s="41" t="s">
        <v>228</v>
      </c>
      <c r="I218" s="55">
        <v>29998670</v>
      </c>
      <c r="J218" s="55">
        <v>29998670</v>
      </c>
      <c r="K218" s="24">
        <v>42682</v>
      </c>
      <c r="L218" s="24">
        <v>42702</v>
      </c>
      <c r="M218" s="24">
        <v>42704</v>
      </c>
      <c r="N218" s="15">
        <v>30</v>
      </c>
      <c r="O218" s="24">
        <v>42734</v>
      </c>
      <c r="P218" s="116" t="s">
        <v>823</v>
      </c>
      <c r="Q218" s="37" t="s">
        <v>824</v>
      </c>
      <c r="R218" s="27" t="s">
        <v>825</v>
      </c>
      <c r="S218" s="30" t="s">
        <v>232</v>
      </c>
      <c r="T218" s="59" t="s">
        <v>826</v>
      </c>
      <c r="U218" s="30" t="s">
        <v>34</v>
      </c>
      <c r="V218" s="82"/>
      <c r="W218" s="82"/>
      <c r="X218" s="82"/>
      <c r="Y218" s="82"/>
      <c r="Z218" s="82"/>
      <c r="AA218" s="82"/>
      <c r="AB218" s="82"/>
      <c r="AC218" s="82"/>
      <c r="AD218" s="82"/>
      <c r="AE218" s="82"/>
      <c r="AF218" s="82"/>
      <c r="AG218" s="82"/>
      <c r="AH218" s="82"/>
      <c r="AI218" s="82"/>
      <c r="AJ218" s="82"/>
      <c r="AK218" s="82"/>
      <c r="AL218" s="82"/>
      <c r="AM218" s="82"/>
      <c r="AN218" s="82"/>
      <c r="AO218" s="82"/>
      <c r="AP218" s="82"/>
      <c r="AQ218" s="82"/>
      <c r="AR218" s="82"/>
      <c r="AS218" s="82"/>
      <c r="AT218" s="82"/>
      <c r="AU218" s="82"/>
      <c r="AV218" s="82"/>
      <c r="AW218" s="82"/>
      <c r="AX218" s="82"/>
      <c r="AY218" s="82"/>
      <c r="AZ218" s="82"/>
      <c r="BA218" s="82"/>
      <c r="BB218" s="82"/>
      <c r="BC218" s="82"/>
      <c r="BD218" s="82"/>
      <c r="BE218" s="82"/>
      <c r="BF218" s="82"/>
      <c r="BG218" s="82"/>
      <c r="BH218" s="82"/>
      <c r="BI218" s="82"/>
      <c r="BJ218" s="82"/>
      <c r="BK218" s="82"/>
      <c r="BL218" s="82"/>
      <c r="BM218" s="82"/>
      <c r="BN218" s="82"/>
      <c r="BO218" s="82"/>
      <c r="BP218" s="82"/>
      <c r="BQ218" s="82"/>
      <c r="BR218" s="82"/>
      <c r="BS218" s="82"/>
      <c r="BT218" s="82"/>
      <c r="BU218" s="82"/>
      <c r="BV218" s="82"/>
      <c r="BW218" s="82"/>
      <c r="BX218" s="82"/>
      <c r="BY218" s="82"/>
      <c r="BZ218" s="82"/>
      <c r="CA218" s="82"/>
      <c r="CB218" s="82"/>
      <c r="CC218" s="82"/>
      <c r="CD218" s="82"/>
      <c r="CE218" s="82"/>
      <c r="CF218" s="82"/>
      <c r="CG218" s="82"/>
      <c r="CH218" s="82"/>
      <c r="CI218" s="82"/>
      <c r="CJ218" s="82"/>
      <c r="CK218" s="82"/>
      <c r="CL218" s="82"/>
      <c r="CM218" s="82"/>
      <c r="CN218" s="82"/>
      <c r="CO218" s="82"/>
      <c r="CP218" s="82"/>
      <c r="CQ218" s="82"/>
      <c r="CR218" s="82"/>
      <c r="CS218" s="82"/>
      <c r="CT218" s="82"/>
      <c r="CU218" s="82"/>
      <c r="CV218" s="82"/>
      <c r="CW218" s="82"/>
      <c r="CX218" s="82"/>
      <c r="CY218" s="82"/>
      <c r="CZ218" s="82"/>
      <c r="DA218" s="82"/>
      <c r="DB218" s="82"/>
      <c r="DC218" s="82"/>
      <c r="DD218" s="82"/>
      <c r="DE218" s="82"/>
      <c r="DF218" s="82"/>
      <c r="DG218" s="82"/>
      <c r="DH218" s="82"/>
      <c r="DI218" s="82"/>
      <c r="DJ218" s="82"/>
      <c r="DK218" s="82"/>
      <c r="DL218" s="82"/>
      <c r="DM218" s="82"/>
      <c r="DN218" s="82"/>
      <c r="DO218" s="82"/>
      <c r="DP218" s="82"/>
      <c r="DQ218" s="82"/>
      <c r="DR218" s="82"/>
      <c r="DS218" s="82"/>
      <c r="DT218" s="82"/>
      <c r="DU218" s="82"/>
      <c r="DV218" s="82"/>
      <c r="DW218" s="82"/>
      <c r="DX218" s="82"/>
      <c r="DY218" s="82"/>
      <c r="DZ218" s="82"/>
      <c r="EA218" s="82"/>
      <c r="EB218" s="82"/>
      <c r="EC218" s="82"/>
      <c r="ED218" s="82"/>
      <c r="EE218" s="82"/>
      <c r="EF218" s="82"/>
      <c r="EG218" s="82"/>
      <c r="EH218" s="82"/>
      <c r="EI218" s="82"/>
      <c r="EJ218" s="82"/>
      <c r="EK218" s="82"/>
      <c r="EL218" s="82"/>
      <c r="EM218" s="82"/>
      <c r="EN218" s="82"/>
      <c r="EO218" s="82"/>
      <c r="EP218" s="82"/>
      <c r="EQ218" s="82"/>
      <c r="ER218" s="82"/>
      <c r="ES218" s="82"/>
      <c r="ET218" s="82"/>
      <c r="EU218" s="82"/>
      <c r="EV218" s="82"/>
      <c r="EW218" s="82"/>
      <c r="EX218" s="82"/>
      <c r="EY218" s="82"/>
      <c r="EZ218" s="82"/>
      <c r="FA218" s="82"/>
      <c r="FB218" s="82"/>
      <c r="FC218" s="82"/>
      <c r="FD218" s="82"/>
      <c r="FE218" s="82"/>
      <c r="FF218" s="82"/>
      <c r="FG218" s="82"/>
      <c r="FH218" s="82"/>
      <c r="FI218" s="82"/>
      <c r="FJ218" s="82"/>
      <c r="FK218" s="82"/>
      <c r="FL218" s="82"/>
      <c r="FM218" s="82"/>
      <c r="FN218" s="82"/>
      <c r="FO218" s="82"/>
      <c r="FP218" s="82"/>
      <c r="FQ218" s="82"/>
      <c r="FR218" s="82"/>
      <c r="FS218" s="82"/>
      <c r="FT218" s="82"/>
      <c r="FU218" s="82"/>
      <c r="FV218" s="82"/>
      <c r="FW218" s="82"/>
      <c r="FX218" s="82"/>
      <c r="FY218" s="82"/>
      <c r="FZ218" s="82"/>
      <c r="GA218" s="82"/>
      <c r="GB218" s="82"/>
      <c r="GC218" s="82"/>
      <c r="GD218" s="82"/>
      <c r="GE218" s="82"/>
      <c r="GF218" s="82"/>
      <c r="GG218" s="82"/>
      <c r="GH218" s="82"/>
      <c r="GI218" s="82"/>
      <c r="GJ218" s="82"/>
      <c r="GK218" s="82"/>
      <c r="GL218" s="82"/>
      <c r="GM218" s="82"/>
      <c r="GN218" s="82"/>
      <c r="GO218" s="82"/>
      <c r="GP218" s="82"/>
      <c r="GQ218" s="82"/>
      <c r="GR218" s="82"/>
      <c r="GS218" s="82"/>
      <c r="GT218" s="82"/>
      <c r="GU218" s="82"/>
      <c r="GV218" s="82"/>
      <c r="GW218" s="82"/>
      <c r="GX218" s="82"/>
      <c r="GY218" s="82"/>
      <c r="GZ218" s="82"/>
      <c r="HA218" s="82"/>
      <c r="HB218" s="82"/>
      <c r="HC218" s="82"/>
      <c r="HD218" s="82"/>
      <c r="HE218" s="82"/>
      <c r="HF218" s="82"/>
      <c r="HG218" s="82"/>
      <c r="HH218" s="82"/>
      <c r="HI218" s="82"/>
      <c r="HJ218" s="82"/>
      <c r="HK218" s="82"/>
      <c r="HL218" s="82"/>
      <c r="HM218" s="82"/>
      <c r="HN218" s="82"/>
      <c r="HO218" s="82"/>
      <c r="HP218" s="82"/>
      <c r="HQ218" s="82"/>
      <c r="HR218" s="82"/>
    </row>
    <row r="219" spans="1:226" s="32" customFormat="1" ht="83.25" customHeight="1" x14ac:dyDescent="0.2">
      <c r="A219" s="15" t="s">
        <v>284</v>
      </c>
      <c r="B219" s="33" t="s">
        <v>575</v>
      </c>
      <c r="C219" s="34">
        <v>33</v>
      </c>
      <c r="D219" s="46" t="s">
        <v>36</v>
      </c>
      <c r="E219" s="36" t="s">
        <v>37</v>
      </c>
      <c r="F219" s="37" t="s">
        <v>38</v>
      </c>
      <c r="G219" s="37" t="s">
        <v>86</v>
      </c>
      <c r="H219" s="22" t="s">
        <v>206</v>
      </c>
      <c r="I219" s="58">
        <v>16000000</v>
      </c>
      <c r="J219" s="38">
        <v>16000000</v>
      </c>
      <c r="K219" s="24">
        <v>42682</v>
      </c>
      <c r="L219" s="24">
        <v>42696</v>
      </c>
      <c r="M219" s="24">
        <v>42698</v>
      </c>
      <c r="N219" s="36">
        <v>60</v>
      </c>
      <c r="O219" s="24">
        <v>42758</v>
      </c>
      <c r="P219" s="37" t="s">
        <v>827</v>
      </c>
      <c r="Q219" s="141" t="s">
        <v>828</v>
      </c>
      <c r="R219" s="42" t="s">
        <v>829</v>
      </c>
      <c r="S219" s="133" t="s">
        <v>578</v>
      </c>
      <c r="T219" s="28" t="s">
        <v>830</v>
      </c>
      <c r="U219" s="22" t="s">
        <v>289</v>
      </c>
      <c r="V219" s="82"/>
      <c r="W219" s="82"/>
      <c r="X219" s="82"/>
      <c r="Y219" s="82"/>
      <c r="Z219" s="82"/>
      <c r="AA219" s="82"/>
      <c r="AB219" s="82"/>
      <c r="AC219" s="82"/>
      <c r="AD219" s="82"/>
      <c r="AE219" s="82"/>
      <c r="AF219" s="82"/>
      <c r="AG219" s="82"/>
      <c r="AH219" s="82"/>
      <c r="AI219" s="82"/>
      <c r="AJ219" s="82"/>
      <c r="AK219" s="82"/>
      <c r="AL219" s="82"/>
      <c r="AM219" s="82"/>
      <c r="AN219" s="82"/>
      <c r="AO219" s="82"/>
      <c r="AP219" s="82"/>
      <c r="AQ219" s="82"/>
      <c r="AR219" s="82"/>
      <c r="AS219" s="82"/>
      <c r="AT219" s="82"/>
      <c r="AU219" s="82"/>
      <c r="AV219" s="82"/>
      <c r="AW219" s="82"/>
      <c r="AX219" s="82"/>
      <c r="AY219" s="82"/>
      <c r="AZ219" s="82"/>
      <c r="BA219" s="82"/>
      <c r="BB219" s="82"/>
      <c r="BC219" s="82"/>
      <c r="BD219" s="82"/>
      <c r="BE219" s="82"/>
      <c r="BF219" s="82"/>
      <c r="BG219" s="82"/>
      <c r="BH219" s="82"/>
      <c r="BI219" s="82"/>
      <c r="BJ219" s="82"/>
      <c r="BK219" s="82"/>
      <c r="BL219" s="82"/>
      <c r="BM219" s="82"/>
      <c r="BN219" s="82"/>
      <c r="BO219" s="82"/>
      <c r="BP219" s="82"/>
      <c r="BQ219" s="82"/>
      <c r="BR219" s="82"/>
      <c r="BS219" s="82"/>
      <c r="BT219" s="82"/>
      <c r="BU219" s="82"/>
      <c r="BV219" s="82"/>
      <c r="BW219" s="82"/>
      <c r="BX219" s="82"/>
      <c r="BY219" s="82"/>
      <c r="BZ219" s="82"/>
      <c r="CA219" s="82"/>
      <c r="CB219" s="82"/>
      <c r="CC219" s="82"/>
      <c r="CD219" s="82"/>
      <c r="CE219" s="82"/>
      <c r="CF219" s="82"/>
      <c r="CG219" s="82"/>
      <c r="CH219" s="82"/>
      <c r="CI219" s="82"/>
      <c r="CJ219" s="82"/>
      <c r="CK219" s="82"/>
      <c r="CL219" s="82"/>
      <c r="CM219" s="82"/>
      <c r="CN219" s="82"/>
      <c r="CO219" s="82"/>
      <c r="CP219" s="82"/>
      <c r="CQ219" s="82"/>
      <c r="CR219" s="82"/>
      <c r="CS219" s="82"/>
      <c r="CT219" s="82"/>
      <c r="CU219" s="82"/>
      <c r="CV219" s="82"/>
      <c r="CW219" s="82"/>
      <c r="CX219" s="82"/>
      <c r="CY219" s="82"/>
      <c r="CZ219" s="82"/>
      <c r="DA219" s="82"/>
      <c r="DB219" s="82"/>
      <c r="DC219" s="82"/>
      <c r="DD219" s="82"/>
      <c r="DE219" s="82"/>
      <c r="DF219" s="82"/>
      <c r="DG219" s="82"/>
      <c r="DH219" s="82"/>
      <c r="DI219" s="82"/>
      <c r="DJ219" s="82"/>
      <c r="DK219" s="82"/>
      <c r="DL219" s="82"/>
      <c r="DM219" s="82"/>
      <c r="DN219" s="82"/>
      <c r="DO219" s="82"/>
      <c r="DP219" s="82"/>
      <c r="DQ219" s="82"/>
      <c r="DR219" s="82"/>
      <c r="DS219" s="82"/>
      <c r="DT219" s="82"/>
      <c r="DU219" s="82"/>
      <c r="DV219" s="82"/>
      <c r="DW219" s="82"/>
      <c r="DX219" s="82"/>
      <c r="DY219" s="82"/>
      <c r="DZ219" s="82"/>
      <c r="EA219" s="82"/>
      <c r="EB219" s="82"/>
      <c r="EC219" s="82"/>
      <c r="ED219" s="82"/>
      <c r="EE219" s="82"/>
      <c r="EF219" s="82"/>
      <c r="EG219" s="82"/>
      <c r="EH219" s="82"/>
      <c r="EI219" s="82"/>
      <c r="EJ219" s="82"/>
      <c r="EK219" s="82"/>
      <c r="EL219" s="82"/>
      <c r="EM219" s="82"/>
      <c r="EN219" s="82"/>
      <c r="EO219" s="82"/>
      <c r="EP219" s="82"/>
      <c r="EQ219" s="82"/>
      <c r="ER219" s="82"/>
      <c r="ES219" s="82"/>
      <c r="ET219" s="82"/>
      <c r="EU219" s="82"/>
      <c r="EV219" s="82"/>
      <c r="EW219" s="82"/>
      <c r="EX219" s="82"/>
      <c r="EY219" s="82"/>
      <c r="EZ219" s="82"/>
      <c r="FA219" s="82"/>
      <c r="FB219" s="82"/>
      <c r="FC219" s="82"/>
      <c r="FD219" s="82"/>
      <c r="FE219" s="82"/>
      <c r="FF219" s="82"/>
      <c r="FG219" s="82"/>
      <c r="FH219" s="82"/>
      <c r="FI219" s="82"/>
      <c r="FJ219" s="82"/>
      <c r="FK219" s="82"/>
      <c r="FL219" s="82"/>
      <c r="FM219" s="82"/>
      <c r="FN219" s="82"/>
      <c r="FO219" s="82"/>
      <c r="FP219" s="82"/>
      <c r="FQ219" s="82"/>
      <c r="FR219" s="82"/>
      <c r="FS219" s="82"/>
      <c r="FT219" s="82"/>
      <c r="FU219" s="82"/>
      <c r="FV219" s="82"/>
      <c r="FW219" s="82"/>
      <c r="FX219" s="82"/>
      <c r="FY219" s="82"/>
      <c r="FZ219" s="82"/>
      <c r="GA219" s="82"/>
      <c r="GB219" s="82"/>
      <c r="GC219" s="82"/>
      <c r="GD219" s="82"/>
      <c r="GE219" s="82"/>
      <c r="GF219" s="82"/>
      <c r="GG219" s="82"/>
      <c r="GH219" s="82"/>
      <c r="GI219" s="82"/>
      <c r="GJ219" s="82"/>
      <c r="GK219" s="82"/>
      <c r="GL219" s="82"/>
      <c r="GM219" s="82"/>
      <c r="GN219" s="82"/>
      <c r="GO219" s="82"/>
      <c r="GP219" s="82"/>
      <c r="GQ219" s="82"/>
      <c r="GR219" s="82"/>
      <c r="GS219" s="82"/>
      <c r="GT219" s="82"/>
      <c r="GU219" s="82"/>
      <c r="GV219" s="82"/>
      <c r="GW219" s="82"/>
      <c r="GX219" s="82"/>
      <c r="GY219" s="82"/>
      <c r="GZ219" s="82"/>
      <c r="HA219" s="82"/>
      <c r="HB219" s="82"/>
      <c r="HC219" s="82"/>
      <c r="HD219" s="82"/>
      <c r="HE219" s="82"/>
      <c r="HF219" s="82"/>
      <c r="HG219" s="82"/>
      <c r="HH219" s="82"/>
      <c r="HI219" s="82"/>
      <c r="HJ219" s="82"/>
      <c r="HK219" s="82"/>
      <c r="HL219" s="82"/>
      <c r="HM219" s="82"/>
      <c r="HN219" s="82"/>
      <c r="HO219" s="82"/>
      <c r="HP219" s="82"/>
      <c r="HQ219" s="82"/>
      <c r="HR219" s="82"/>
    </row>
    <row r="220" spans="1:226" s="32" customFormat="1" ht="83.25" customHeight="1" x14ac:dyDescent="0.2">
      <c r="A220" s="15" t="s">
        <v>284</v>
      </c>
      <c r="B220" s="33" t="s">
        <v>575</v>
      </c>
      <c r="C220" s="34">
        <v>33</v>
      </c>
      <c r="D220" s="46" t="s">
        <v>36</v>
      </c>
      <c r="E220" s="36" t="s">
        <v>37</v>
      </c>
      <c r="F220" s="37" t="s">
        <v>38</v>
      </c>
      <c r="G220" s="37" t="s">
        <v>86</v>
      </c>
      <c r="H220" s="22" t="s">
        <v>206</v>
      </c>
      <c r="I220" s="58">
        <v>16000000</v>
      </c>
      <c r="J220" s="38">
        <v>16000000</v>
      </c>
      <c r="K220" s="24">
        <v>42682</v>
      </c>
      <c r="L220" s="24">
        <v>42696</v>
      </c>
      <c r="M220" s="24">
        <v>42698</v>
      </c>
      <c r="N220" s="36">
        <v>60</v>
      </c>
      <c r="O220" s="24">
        <v>42758</v>
      </c>
      <c r="P220" s="37" t="s">
        <v>827</v>
      </c>
      <c r="Q220" s="141" t="s">
        <v>831</v>
      </c>
      <c r="R220" s="42" t="s">
        <v>829</v>
      </c>
      <c r="S220" s="133" t="s">
        <v>578</v>
      </c>
      <c r="T220" s="28" t="s">
        <v>832</v>
      </c>
      <c r="U220" s="22" t="s">
        <v>289</v>
      </c>
      <c r="V220" s="82"/>
      <c r="W220" s="82"/>
      <c r="X220" s="82"/>
      <c r="Y220" s="82"/>
      <c r="Z220" s="82"/>
      <c r="AA220" s="82"/>
      <c r="AB220" s="82"/>
      <c r="AC220" s="82"/>
      <c r="AD220" s="82"/>
      <c r="AE220" s="82"/>
      <c r="AF220" s="82"/>
      <c r="AG220" s="82"/>
      <c r="AH220" s="82"/>
      <c r="AI220" s="82"/>
      <c r="AJ220" s="82"/>
      <c r="AK220" s="82"/>
      <c r="AL220" s="82"/>
      <c r="AM220" s="82"/>
      <c r="AN220" s="82"/>
      <c r="AO220" s="82"/>
      <c r="AP220" s="82"/>
      <c r="AQ220" s="82"/>
      <c r="AR220" s="82"/>
      <c r="AS220" s="82"/>
      <c r="AT220" s="82"/>
      <c r="AU220" s="82"/>
      <c r="AV220" s="82"/>
      <c r="AW220" s="82"/>
      <c r="AX220" s="82"/>
      <c r="AY220" s="82"/>
      <c r="AZ220" s="82"/>
      <c r="BA220" s="82"/>
      <c r="BB220" s="82"/>
      <c r="BC220" s="82"/>
      <c r="BD220" s="82"/>
      <c r="BE220" s="82"/>
      <c r="BF220" s="82"/>
      <c r="BG220" s="82"/>
      <c r="BH220" s="82"/>
      <c r="BI220" s="82"/>
      <c r="BJ220" s="82"/>
      <c r="BK220" s="82"/>
      <c r="BL220" s="82"/>
      <c r="BM220" s="82"/>
      <c r="BN220" s="82"/>
      <c r="BO220" s="82"/>
      <c r="BP220" s="82"/>
      <c r="BQ220" s="82"/>
      <c r="BR220" s="82"/>
      <c r="BS220" s="82"/>
      <c r="BT220" s="82"/>
      <c r="BU220" s="82"/>
      <c r="BV220" s="82"/>
      <c r="BW220" s="82"/>
      <c r="BX220" s="82"/>
      <c r="BY220" s="82"/>
      <c r="BZ220" s="82"/>
      <c r="CA220" s="82"/>
      <c r="CB220" s="82"/>
      <c r="CC220" s="82"/>
      <c r="CD220" s="82"/>
      <c r="CE220" s="82"/>
      <c r="CF220" s="82"/>
      <c r="CG220" s="82"/>
      <c r="CH220" s="82"/>
      <c r="CI220" s="82"/>
      <c r="CJ220" s="82"/>
      <c r="CK220" s="82"/>
      <c r="CL220" s="82"/>
      <c r="CM220" s="82"/>
      <c r="CN220" s="82"/>
      <c r="CO220" s="82"/>
      <c r="CP220" s="82"/>
      <c r="CQ220" s="82"/>
      <c r="CR220" s="82"/>
      <c r="CS220" s="82"/>
      <c r="CT220" s="82"/>
      <c r="CU220" s="82"/>
      <c r="CV220" s="82"/>
      <c r="CW220" s="82"/>
      <c r="CX220" s="82"/>
      <c r="CY220" s="82"/>
      <c r="CZ220" s="82"/>
      <c r="DA220" s="82"/>
      <c r="DB220" s="82"/>
      <c r="DC220" s="82"/>
      <c r="DD220" s="82"/>
      <c r="DE220" s="82"/>
      <c r="DF220" s="82"/>
      <c r="DG220" s="82"/>
      <c r="DH220" s="82"/>
      <c r="DI220" s="82"/>
      <c r="DJ220" s="82"/>
      <c r="DK220" s="82"/>
      <c r="DL220" s="82"/>
      <c r="DM220" s="82"/>
      <c r="DN220" s="82"/>
      <c r="DO220" s="82"/>
      <c r="DP220" s="82"/>
      <c r="DQ220" s="82"/>
      <c r="DR220" s="82"/>
      <c r="DS220" s="82"/>
      <c r="DT220" s="82"/>
      <c r="DU220" s="82"/>
      <c r="DV220" s="82"/>
      <c r="DW220" s="82"/>
      <c r="DX220" s="82"/>
      <c r="DY220" s="82"/>
      <c r="DZ220" s="82"/>
      <c r="EA220" s="82"/>
      <c r="EB220" s="82"/>
      <c r="EC220" s="82"/>
      <c r="ED220" s="82"/>
      <c r="EE220" s="82"/>
      <c r="EF220" s="82"/>
      <c r="EG220" s="82"/>
      <c r="EH220" s="82"/>
      <c r="EI220" s="82"/>
      <c r="EJ220" s="82"/>
      <c r="EK220" s="82"/>
      <c r="EL220" s="82"/>
      <c r="EM220" s="82"/>
      <c r="EN220" s="82"/>
      <c r="EO220" s="82"/>
      <c r="EP220" s="82"/>
      <c r="EQ220" s="82"/>
      <c r="ER220" s="82"/>
      <c r="ES220" s="82"/>
      <c r="ET220" s="82"/>
      <c r="EU220" s="82"/>
      <c r="EV220" s="82"/>
      <c r="EW220" s="82"/>
      <c r="EX220" s="82"/>
      <c r="EY220" s="82"/>
      <c r="EZ220" s="82"/>
      <c r="FA220" s="82"/>
      <c r="FB220" s="82"/>
      <c r="FC220" s="82"/>
      <c r="FD220" s="82"/>
      <c r="FE220" s="82"/>
      <c r="FF220" s="82"/>
      <c r="FG220" s="82"/>
      <c r="FH220" s="82"/>
      <c r="FI220" s="82"/>
      <c r="FJ220" s="82"/>
      <c r="FK220" s="82"/>
      <c r="FL220" s="82"/>
      <c r="FM220" s="82"/>
      <c r="FN220" s="82"/>
      <c r="FO220" s="82"/>
      <c r="FP220" s="82"/>
      <c r="FQ220" s="82"/>
      <c r="FR220" s="82"/>
      <c r="FS220" s="82"/>
      <c r="FT220" s="82"/>
      <c r="FU220" s="82"/>
      <c r="FV220" s="82"/>
      <c r="FW220" s="82"/>
      <c r="FX220" s="82"/>
      <c r="FY220" s="82"/>
      <c r="FZ220" s="82"/>
      <c r="GA220" s="82"/>
      <c r="GB220" s="82"/>
      <c r="GC220" s="82"/>
      <c r="GD220" s="82"/>
      <c r="GE220" s="82"/>
      <c r="GF220" s="82"/>
      <c r="GG220" s="82"/>
      <c r="GH220" s="82"/>
      <c r="GI220" s="82"/>
      <c r="GJ220" s="82"/>
      <c r="GK220" s="82"/>
      <c r="GL220" s="82"/>
      <c r="GM220" s="82"/>
      <c r="GN220" s="82"/>
      <c r="GO220" s="82"/>
      <c r="GP220" s="82"/>
      <c r="GQ220" s="82"/>
      <c r="GR220" s="82"/>
      <c r="GS220" s="82"/>
      <c r="GT220" s="82"/>
      <c r="GU220" s="82"/>
      <c r="GV220" s="82"/>
      <c r="GW220" s="82"/>
      <c r="GX220" s="82"/>
      <c r="GY220" s="82"/>
      <c r="GZ220" s="82"/>
      <c r="HA220" s="82"/>
      <c r="HB220" s="82"/>
      <c r="HC220" s="82"/>
      <c r="HD220" s="82"/>
      <c r="HE220" s="82"/>
      <c r="HF220" s="82"/>
      <c r="HG220" s="82"/>
      <c r="HH220" s="82"/>
      <c r="HI220" s="82"/>
      <c r="HJ220" s="82"/>
      <c r="HK220" s="82"/>
      <c r="HL220" s="82"/>
      <c r="HM220" s="82"/>
      <c r="HN220" s="82"/>
      <c r="HO220" s="82"/>
      <c r="HP220" s="82"/>
      <c r="HQ220" s="82"/>
      <c r="HR220" s="82"/>
    </row>
    <row r="221" spans="1:226" s="32" customFormat="1" ht="83.25" customHeight="1" x14ac:dyDescent="0.2">
      <c r="A221" s="15" t="s">
        <v>88</v>
      </c>
      <c r="B221" s="33" t="s">
        <v>833</v>
      </c>
      <c r="C221" s="34">
        <v>33</v>
      </c>
      <c r="D221" s="46" t="s">
        <v>36</v>
      </c>
      <c r="E221" s="36" t="s">
        <v>37</v>
      </c>
      <c r="F221" s="37" t="s">
        <v>38</v>
      </c>
      <c r="G221" s="37" t="s">
        <v>86</v>
      </c>
      <c r="H221" s="22" t="s">
        <v>206</v>
      </c>
      <c r="I221" s="58">
        <v>29117</v>
      </c>
      <c r="J221" s="38"/>
      <c r="K221" s="15" t="s">
        <v>88</v>
      </c>
      <c r="L221" s="15" t="s">
        <v>88</v>
      </c>
      <c r="M221" s="15" t="s">
        <v>88</v>
      </c>
      <c r="N221" s="15" t="s">
        <v>88</v>
      </c>
      <c r="O221" s="15" t="s">
        <v>88</v>
      </c>
      <c r="P221" s="37" t="s">
        <v>834</v>
      </c>
      <c r="Q221" s="141" t="s">
        <v>835</v>
      </c>
      <c r="R221" s="37" t="s">
        <v>836</v>
      </c>
      <c r="S221" s="133" t="s">
        <v>837</v>
      </c>
      <c r="T221" s="28"/>
      <c r="U221" s="22"/>
      <c r="V221" s="82"/>
      <c r="W221" s="82"/>
      <c r="X221" s="82"/>
      <c r="Y221" s="82"/>
      <c r="Z221" s="82"/>
      <c r="AA221" s="82"/>
      <c r="AB221" s="82"/>
      <c r="AC221" s="82"/>
      <c r="AD221" s="82"/>
      <c r="AE221" s="82"/>
      <c r="AF221" s="82"/>
      <c r="AG221" s="82"/>
      <c r="AH221" s="82"/>
      <c r="AI221" s="82"/>
      <c r="AJ221" s="82"/>
      <c r="AK221" s="82"/>
      <c r="AL221" s="82"/>
      <c r="AM221" s="82"/>
      <c r="AN221" s="82"/>
      <c r="AO221" s="82"/>
      <c r="AP221" s="82"/>
      <c r="AQ221" s="82"/>
      <c r="AR221" s="82"/>
      <c r="AS221" s="82"/>
      <c r="AT221" s="82"/>
      <c r="AU221" s="82"/>
      <c r="AV221" s="82"/>
      <c r="AW221" s="82"/>
      <c r="AX221" s="82"/>
      <c r="AY221" s="82"/>
      <c r="AZ221" s="82"/>
      <c r="BA221" s="82"/>
      <c r="BB221" s="82"/>
      <c r="BC221" s="82"/>
      <c r="BD221" s="82"/>
      <c r="BE221" s="82"/>
      <c r="BF221" s="82"/>
      <c r="BG221" s="82"/>
      <c r="BH221" s="82"/>
      <c r="BI221" s="82"/>
      <c r="BJ221" s="82"/>
      <c r="BK221" s="82"/>
      <c r="BL221" s="82"/>
      <c r="BM221" s="82"/>
      <c r="BN221" s="82"/>
      <c r="BO221" s="82"/>
      <c r="BP221" s="82"/>
      <c r="BQ221" s="82"/>
      <c r="BR221" s="82"/>
      <c r="BS221" s="82"/>
      <c r="BT221" s="82"/>
      <c r="BU221" s="82"/>
      <c r="BV221" s="82"/>
      <c r="BW221" s="82"/>
      <c r="BX221" s="82"/>
      <c r="BY221" s="82"/>
      <c r="BZ221" s="82"/>
      <c r="CA221" s="82"/>
      <c r="CB221" s="82"/>
      <c r="CC221" s="82"/>
      <c r="CD221" s="82"/>
      <c r="CE221" s="82"/>
      <c r="CF221" s="82"/>
      <c r="CG221" s="82"/>
      <c r="CH221" s="82"/>
      <c r="CI221" s="82"/>
      <c r="CJ221" s="82"/>
      <c r="CK221" s="82"/>
      <c r="CL221" s="82"/>
      <c r="CM221" s="82"/>
      <c r="CN221" s="82"/>
      <c r="CO221" s="82"/>
      <c r="CP221" s="82"/>
      <c r="CQ221" s="82"/>
      <c r="CR221" s="82"/>
      <c r="CS221" s="82"/>
      <c r="CT221" s="82"/>
      <c r="CU221" s="82"/>
      <c r="CV221" s="82"/>
      <c r="CW221" s="82"/>
      <c r="CX221" s="82"/>
      <c r="CY221" s="82"/>
      <c r="CZ221" s="82"/>
      <c r="DA221" s="82"/>
      <c r="DB221" s="82"/>
      <c r="DC221" s="82"/>
      <c r="DD221" s="82"/>
      <c r="DE221" s="82"/>
      <c r="DF221" s="82"/>
      <c r="DG221" s="82"/>
      <c r="DH221" s="82"/>
      <c r="DI221" s="82"/>
      <c r="DJ221" s="82"/>
      <c r="DK221" s="82"/>
      <c r="DL221" s="82"/>
      <c r="DM221" s="82"/>
      <c r="DN221" s="82"/>
      <c r="DO221" s="82"/>
      <c r="DP221" s="82"/>
      <c r="DQ221" s="82"/>
      <c r="DR221" s="82"/>
      <c r="DS221" s="82"/>
      <c r="DT221" s="82"/>
      <c r="DU221" s="82"/>
      <c r="DV221" s="82"/>
      <c r="DW221" s="82"/>
      <c r="DX221" s="82"/>
      <c r="DY221" s="82"/>
      <c r="DZ221" s="82"/>
      <c r="EA221" s="82"/>
      <c r="EB221" s="82"/>
      <c r="EC221" s="82"/>
      <c r="ED221" s="82"/>
      <c r="EE221" s="82"/>
      <c r="EF221" s="82"/>
      <c r="EG221" s="82"/>
      <c r="EH221" s="82"/>
      <c r="EI221" s="82"/>
      <c r="EJ221" s="82"/>
      <c r="EK221" s="82"/>
      <c r="EL221" s="82"/>
      <c r="EM221" s="82"/>
      <c r="EN221" s="82"/>
      <c r="EO221" s="82"/>
      <c r="EP221" s="82"/>
      <c r="EQ221" s="82"/>
      <c r="ER221" s="82"/>
      <c r="ES221" s="82"/>
      <c r="ET221" s="82"/>
      <c r="EU221" s="82"/>
      <c r="EV221" s="82"/>
      <c r="EW221" s="82"/>
      <c r="EX221" s="82"/>
      <c r="EY221" s="82"/>
      <c r="EZ221" s="82"/>
      <c r="FA221" s="82"/>
      <c r="FB221" s="82"/>
      <c r="FC221" s="82"/>
      <c r="FD221" s="82"/>
      <c r="FE221" s="82"/>
      <c r="FF221" s="82"/>
      <c r="FG221" s="82"/>
      <c r="FH221" s="82"/>
      <c r="FI221" s="82"/>
      <c r="FJ221" s="82"/>
      <c r="FK221" s="82"/>
      <c r="FL221" s="82"/>
      <c r="FM221" s="82"/>
      <c r="FN221" s="82"/>
      <c r="FO221" s="82"/>
      <c r="FP221" s="82"/>
      <c r="FQ221" s="82"/>
      <c r="FR221" s="82"/>
      <c r="FS221" s="82"/>
      <c r="FT221" s="82"/>
      <c r="FU221" s="82"/>
      <c r="FV221" s="82"/>
      <c r="FW221" s="82"/>
      <c r="FX221" s="82"/>
      <c r="FY221" s="82"/>
      <c r="FZ221" s="82"/>
      <c r="GA221" s="82"/>
      <c r="GB221" s="82"/>
      <c r="GC221" s="82"/>
      <c r="GD221" s="82"/>
      <c r="GE221" s="82"/>
      <c r="GF221" s="82"/>
      <c r="GG221" s="82"/>
      <c r="GH221" s="82"/>
      <c r="GI221" s="82"/>
      <c r="GJ221" s="82"/>
      <c r="GK221" s="82"/>
      <c r="GL221" s="82"/>
      <c r="GM221" s="82"/>
      <c r="GN221" s="82"/>
      <c r="GO221" s="82"/>
      <c r="GP221" s="82"/>
      <c r="GQ221" s="82"/>
      <c r="GR221" s="82"/>
      <c r="GS221" s="82"/>
      <c r="GT221" s="82"/>
      <c r="GU221" s="82"/>
      <c r="GV221" s="82"/>
      <c r="GW221" s="82"/>
      <c r="GX221" s="82"/>
      <c r="GY221" s="82"/>
      <c r="GZ221" s="82"/>
      <c r="HA221" s="82"/>
      <c r="HB221" s="82"/>
      <c r="HC221" s="82"/>
      <c r="HD221" s="82"/>
      <c r="HE221" s="82"/>
      <c r="HF221" s="82"/>
      <c r="HG221" s="82"/>
      <c r="HH221" s="82"/>
      <c r="HI221" s="82"/>
      <c r="HJ221" s="82"/>
      <c r="HK221" s="82"/>
      <c r="HL221" s="82"/>
      <c r="HM221" s="82"/>
      <c r="HN221" s="82"/>
      <c r="HO221" s="82"/>
      <c r="HP221" s="82"/>
      <c r="HQ221" s="82"/>
      <c r="HR221" s="82"/>
    </row>
    <row r="222" spans="1:226" s="32" customFormat="1" ht="83.25" customHeight="1" x14ac:dyDescent="0.2">
      <c r="A222" s="15">
        <v>187</v>
      </c>
      <c r="B222" s="33" t="s">
        <v>838</v>
      </c>
      <c r="C222" s="34">
        <v>33</v>
      </c>
      <c r="D222" s="46" t="s">
        <v>36</v>
      </c>
      <c r="E222" s="36" t="s">
        <v>37</v>
      </c>
      <c r="F222" s="37" t="s">
        <v>38</v>
      </c>
      <c r="G222" s="37" t="s">
        <v>86</v>
      </c>
      <c r="H222" s="22" t="s">
        <v>206</v>
      </c>
      <c r="I222" s="58">
        <v>6000000</v>
      </c>
      <c r="J222" s="58">
        <v>6000000</v>
      </c>
      <c r="K222" s="24">
        <v>42682</v>
      </c>
      <c r="L222" s="24">
        <v>42685</v>
      </c>
      <c r="M222" s="24">
        <v>42689</v>
      </c>
      <c r="N222" s="48">
        <v>45</v>
      </c>
      <c r="O222" s="24">
        <v>42733</v>
      </c>
      <c r="P222" s="37" t="s">
        <v>834</v>
      </c>
      <c r="Q222" s="141" t="s">
        <v>839</v>
      </c>
      <c r="R222" s="37" t="s">
        <v>836</v>
      </c>
      <c r="S222" s="133" t="s">
        <v>840</v>
      </c>
      <c r="T222" s="28" t="s">
        <v>841</v>
      </c>
      <c r="U222" s="30" t="s">
        <v>34</v>
      </c>
      <c r="V222" s="82"/>
      <c r="W222" s="82"/>
      <c r="X222" s="82"/>
      <c r="Y222" s="82"/>
      <c r="Z222" s="82"/>
      <c r="AA222" s="82"/>
      <c r="AB222" s="82"/>
      <c r="AC222" s="82"/>
      <c r="AD222" s="82"/>
      <c r="AE222" s="82"/>
      <c r="AF222" s="82"/>
      <c r="AG222" s="82"/>
      <c r="AH222" s="82"/>
      <c r="AI222" s="82"/>
      <c r="AJ222" s="82"/>
      <c r="AK222" s="82"/>
      <c r="AL222" s="82"/>
      <c r="AM222" s="82"/>
      <c r="AN222" s="82"/>
      <c r="AO222" s="82"/>
      <c r="AP222" s="82"/>
      <c r="AQ222" s="82"/>
      <c r="AR222" s="82"/>
      <c r="AS222" s="82"/>
      <c r="AT222" s="82"/>
      <c r="AU222" s="82"/>
      <c r="AV222" s="82"/>
      <c r="AW222" s="82"/>
      <c r="AX222" s="82"/>
      <c r="AY222" s="82"/>
      <c r="AZ222" s="82"/>
      <c r="BA222" s="82"/>
      <c r="BB222" s="82"/>
      <c r="BC222" s="82"/>
      <c r="BD222" s="82"/>
      <c r="BE222" s="82"/>
      <c r="BF222" s="82"/>
      <c r="BG222" s="82"/>
      <c r="BH222" s="82"/>
      <c r="BI222" s="82"/>
      <c r="BJ222" s="82"/>
      <c r="BK222" s="82"/>
      <c r="BL222" s="82"/>
      <c r="BM222" s="82"/>
      <c r="BN222" s="82"/>
      <c r="BO222" s="82"/>
      <c r="BP222" s="82"/>
      <c r="BQ222" s="82"/>
      <c r="BR222" s="82"/>
      <c r="BS222" s="82"/>
      <c r="BT222" s="82"/>
      <c r="BU222" s="82"/>
      <c r="BV222" s="82"/>
      <c r="BW222" s="82"/>
      <c r="BX222" s="82"/>
      <c r="BY222" s="82"/>
      <c r="BZ222" s="82"/>
      <c r="CA222" s="82"/>
      <c r="CB222" s="82"/>
      <c r="CC222" s="82"/>
      <c r="CD222" s="82"/>
      <c r="CE222" s="82"/>
      <c r="CF222" s="82"/>
      <c r="CG222" s="82"/>
      <c r="CH222" s="82"/>
      <c r="CI222" s="82"/>
      <c r="CJ222" s="82"/>
      <c r="CK222" s="82"/>
      <c r="CL222" s="82"/>
      <c r="CM222" s="82"/>
      <c r="CN222" s="82"/>
      <c r="CO222" s="82"/>
      <c r="CP222" s="82"/>
      <c r="CQ222" s="82"/>
      <c r="CR222" s="82"/>
      <c r="CS222" s="82"/>
      <c r="CT222" s="82"/>
      <c r="CU222" s="82"/>
      <c r="CV222" s="82"/>
      <c r="CW222" s="82"/>
      <c r="CX222" s="82"/>
      <c r="CY222" s="82"/>
      <c r="CZ222" s="82"/>
      <c r="DA222" s="82"/>
      <c r="DB222" s="82"/>
      <c r="DC222" s="82"/>
      <c r="DD222" s="82"/>
      <c r="DE222" s="82"/>
      <c r="DF222" s="82"/>
      <c r="DG222" s="82"/>
      <c r="DH222" s="82"/>
      <c r="DI222" s="82"/>
      <c r="DJ222" s="82"/>
      <c r="DK222" s="82"/>
      <c r="DL222" s="82"/>
      <c r="DM222" s="82"/>
      <c r="DN222" s="82"/>
      <c r="DO222" s="82"/>
      <c r="DP222" s="82"/>
      <c r="DQ222" s="82"/>
      <c r="DR222" s="82"/>
      <c r="DS222" s="82"/>
      <c r="DT222" s="82"/>
      <c r="DU222" s="82"/>
      <c r="DV222" s="82"/>
      <c r="DW222" s="82"/>
      <c r="DX222" s="82"/>
      <c r="DY222" s="82"/>
      <c r="DZ222" s="82"/>
      <c r="EA222" s="82"/>
      <c r="EB222" s="82"/>
      <c r="EC222" s="82"/>
      <c r="ED222" s="82"/>
      <c r="EE222" s="82"/>
      <c r="EF222" s="82"/>
      <c r="EG222" s="82"/>
      <c r="EH222" s="82"/>
      <c r="EI222" s="82"/>
      <c r="EJ222" s="82"/>
      <c r="EK222" s="82"/>
      <c r="EL222" s="82"/>
      <c r="EM222" s="82"/>
      <c r="EN222" s="82"/>
      <c r="EO222" s="82"/>
      <c r="EP222" s="82"/>
      <c r="EQ222" s="82"/>
      <c r="ER222" s="82"/>
      <c r="ES222" s="82"/>
      <c r="ET222" s="82"/>
      <c r="EU222" s="82"/>
      <c r="EV222" s="82"/>
      <c r="EW222" s="82"/>
      <c r="EX222" s="82"/>
      <c r="EY222" s="82"/>
      <c r="EZ222" s="82"/>
      <c r="FA222" s="82"/>
      <c r="FB222" s="82"/>
      <c r="FC222" s="82"/>
      <c r="FD222" s="82"/>
      <c r="FE222" s="82"/>
      <c r="FF222" s="82"/>
      <c r="FG222" s="82"/>
      <c r="FH222" s="82"/>
      <c r="FI222" s="82"/>
      <c r="FJ222" s="82"/>
      <c r="FK222" s="82"/>
      <c r="FL222" s="82"/>
      <c r="FM222" s="82"/>
      <c r="FN222" s="82"/>
      <c r="FO222" s="82"/>
      <c r="FP222" s="82"/>
      <c r="FQ222" s="82"/>
      <c r="FR222" s="82"/>
      <c r="FS222" s="82"/>
      <c r="FT222" s="82"/>
      <c r="FU222" s="82"/>
      <c r="FV222" s="82"/>
      <c r="FW222" s="82"/>
      <c r="FX222" s="82"/>
      <c r="FY222" s="82"/>
      <c r="FZ222" s="82"/>
      <c r="GA222" s="82"/>
      <c r="GB222" s="82"/>
      <c r="GC222" s="82"/>
      <c r="GD222" s="82"/>
      <c r="GE222" s="82"/>
      <c r="GF222" s="82"/>
      <c r="GG222" s="82"/>
      <c r="GH222" s="82"/>
      <c r="GI222" s="82"/>
      <c r="GJ222" s="82"/>
      <c r="GK222" s="82"/>
      <c r="GL222" s="82"/>
      <c r="GM222" s="82"/>
      <c r="GN222" s="82"/>
      <c r="GO222" s="82"/>
      <c r="GP222" s="82"/>
      <c r="GQ222" s="82"/>
      <c r="GR222" s="82"/>
      <c r="GS222" s="82"/>
      <c r="GT222" s="82"/>
      <c r="GU222" s="82"/>
      <c r="GV222" s="82"/>
      <c r="GW222" s="82"/>
      <c r="GX222" s="82"/>
      <c r="GY222" s="82"/>
      <c r="GZ222" s="82"/>
      <c r="HA222" s="82"/>
      <c r="HB222" s="82"/>
      <c r="HC222" s="82"/>
      <c r="HD222" s="82"/>
      <c r="HE222" s="82"/>
      <c r="HF222" s="82"/>
      <c r="HG222" s="82"/>
      <c r="HH222" s="82"/>
      <c r="HI222" s="82"/>
      <c r="HJ222" s="82"/>
      <c r="HK222" s="82"/>
      <c r="HL222" s="82"/>
      <c r="HM222" s="82"/>
      <c r="HN222" s="82"/>
      <c r="HO222" s="82"/>
      <c r="HP222" s="82"/>
      <c r="HQ222" s="82"/>
      <c r="HR222" s="82"/>
    </row>
    <row r="223" spans="1:226" s="32" customFormat="1" ht="83.25" customHeight="1" x14ac:dyDescent="0.2">
      <c r="A223" s="15">
        <v>188</v>
      </c>
      <c r="B223" s="33" t="s">
        <v>838</v>
      </c>
      <c r="C223" s="34">
        <v>33</v>
      </c>
      <c r="D223" s="46" t="s">
        <v>36</v>
      </c>
      <c r="E223" s="36" t="s">
        <v>37</v>
      </c>
      <c r="F223" s="37" t="s">
        <v>38</v>
      </c>
      <c r="G223" s="37" t="s">
        <v>86</v>
      </c>
      <c r="H223" s="22" t="s">
        <v>206</v>
      </c>
      <c r="I223" s="58">
        <v>10500000</v>
      </c>
      <c r="J223" s="58">
        <v>10500000</v>
      </c>
      <c r="K223" s="24">
        <v>42682</v>
      </c>
      <c r="L223" s="24">
        <v>42685</v>
      </c>
      <c r="M223" s="24">
        <v>42689</v>
      </c>
      <c r="N223" s="48">
        <v>45</v>
      </c>
      <c r="O223" s="24">
        <v>42733</v>
      </c>
      <c r="P223" s="37" t="s">
        <v>834</v>
      </c>
      <c r="Q223" s="141" t="s">
        <v>839</v>
      </c>
      <c r="R223" s="37" t="s">
        <v>836</v>
      </c>
      <c r="S223" s="133" t="s">
        <v>840</v>
      </c>
      <c r="T223" s="28" t="s">
        <v>842</v>
      </c>
      <c r="U223" s="30" t="s">
        <v>34</v>
      </c>
      <c r="V223" s="82"/>
      <c r="W223" s="82"/>
      <c r="X223" s="82"/>
      <c r="Y223" s="82"/>
      <c r="Z223" s="82"/>
      <c r="AA223" s="82"/>
      <c r="AB223" s="82"/>
      <c r="AC223" s="82"/>
      <c r="AD223" s="82"/>
      <c r="AE223" s="82"/>
      <c r="AF223" s="82"/>
      <c r="AG223" s="82"/>
      <c r="AH223" s="82"/>
      <c r="AI223" s="82"/>
      <c r="AJ223" s="82"/>
      <c r="AK223" s="82"/>
      <c r="AL223" s="82"/>
      <c r="AM223" s="82"/>
      <c r="AN223" s="82"/>
      <c r="AO223" s="82"/>
      <c r="AP223" s="82"/>
      <c r="AQ223" s="82"/>
      <c r="AR223" s="82"/>
      <c r="AS223" s="82"/>
      <c r="AT223" s="82"/>
      <c r="AU223" s="82"/>
      <c r="AV223" s="82"/>
      <c r="AW223" s="82"/>
      <c r="AX223" s="82"/>
      <c r="AY223" s="82"/>
      <c r="AZ223" s="82"/>
      <c r="BA223" s="82"/>
      <c r="BB223" s="82"/>
      <c r="BC223" s="82"/>
      <c r="BD223" s="82"/>
      <c r="BE223" s="82"/>
      <c r="BF223" s="82"/>
      <c r="BG223" s="82"/>
      <c r="BH223" s="82"/>
      <c r="BI223" s="82"/>
      <c r="BJ223" s="82"/>
      <c r="BK223" s="82"/>
      <c r="BL223" s="82"/>
      <c r="BM223" s="82"/>
      <c r="BN223" s="82"/>
      <c r="BO223" s="82"/>
      <c r="BP223" s="82"/>
      <c r="BQ223" s="82"/>
      <c r="BR223" s="82"/>
      <c r="BS223" s="82"/>
      <c r="BT223" s="82"/>
      <c r="BU223" s="82"/>
      <c r="BV223" s="82"/>
      <c r="BW223" s="82"/>
      <c r="BX223" s="82"/>
      <c r="BY223" s="82"/>
      <c r="BZ223" s="82"/>
      <c r="CA223" s="82"/>
      <c r="CB223" s="82"/>
      <c r="CC223" s="82"/>
      <c r="CD223" s="82"/>
      <c r="CE223" s="82"/>
      <c r="CF223" s="82"/>
      <c r="CG223" s="82"/>
      <c r="CH223" s="82"/>
      <c r="CI223" s="82"/>
      <c r="CJ223" s="82"/>
      <c r="CK223" s="82"/>
      <c r="CL223" s="82"/>
      <c r="CM223" s="82"/>
      <c r="CN223" s="82"/>
      <c r="CO223" s="82"/>
      <c r="CP223" s="82"/>
      <c r="CQ223" s="82"/>
      <c r="CR223" s="82"/>
      <c r="CS223" s="82"/>
      <c r="CT223" s="82"/>
      <c r="CU223" s="82"/>
      <c r="CV223" s="82"/>
      <c r="CW223" s="82"/>
      <c r="CX223" s="82"/>
      <c r="CY223" s="82"/>
      <c r="CZ223" s="82"/>
      <c r="DA223" s="82"/>
      <c r="DB223" s="82"/>
      <c r="DC223" s="82"/>
      <c r="DD223" s="82"/>
      <c r="DE223" s="82"/>
      <c r="DF223" s="82"/>
      <c r="DG223" s="82"/>
      <c r="DH223" s="82"/>
      <c r="DI223" s="82"/>
      <c r="DJ223" s="82"/>
      <c r="DK223" s="82"/>
      <c r="DL223" s="82"/>
      <c r="DM223" s="82"/>
      <c r="DN223" s="82"/>
      <c r="DO223" s="82"/>
      <c r="DP223" s="82"/>
      <c r="DQ223" s="82"/>
      <c r="DR223" s="82"/>
      <c r="DS223" s="82"/>
      <c r="DT223" s="82"/>
      <c r="DU223" s="82"/>
      <c r="DV223" s="82"/>
      <c r="DW223" s="82"/>
      <c r="DX223" s="82"/>
      <c r="DY223" s="82"/>
      <c r="DZ223" s="82"/>
      <c r="EA223" s="82"/>
      <c r="EB223" s="82"/>
      <c r="EC223" s="82"/>
      <c r="ED223" s="82"/>
      <c r="EE223" s="82"/>
      <c r="EF223" s="82"/>
      <c r="EG223" s="82"/>
      <c r="EH223" s="82"/>
      <c r="EI223" s="82"/>
      <c r="EJ223" s="82"/>
      <c r="EK223" s="82"/>
      <c r="EL223" s="82"/>
      <c r="EM223" s="82"/>
      <c r="EN223" s="82"/>
      <c r="EO223" s="82"/>
      <c r="EP223" s="82"/>
      <c r="EQ223" s="82"/>
      <c r="ER223" s="82"/>
      <c r="ES223" s="82"/>
      <c r="ET223" s="82"/>
      <c r="EU223" s="82"/>
      <c r="EV223" s="82"/>
      <c r="EW223" s="82"/>
      <c r="EX223" s="82"/>
      <c r="EY223" s="82"/>
      <c r="EZ223" s="82"/>
      <c r="FA223" s="82"/>
      <c r="FB223" s="82"/>
      <c r="FC223" s="82"/>
      <c r="FD223" s="82"/>
      <c r="FE223" s="82"/>
      <c r="FF223" s="82"/>
      <c r="FG223" s="82"/>
      <c r="FH223" s="82"/>
      <c r="FI223" s="82"/>
      <c r="FJ223" s="82"/>
      <c r="FK223" s="82"/>
      <c r="FL223" s="82"/>
      <c r="FM223" s="82"/>
      <c r="FN223" s="82"/>
      <c r="FO223" s="82"/>
      <c r="FP223" s="82"/>
      <c r="FQ223" s="82"/>
      <c r="FR223" s="82"/>
      <c r="FS223" s="82"/>
      <c r="FT223" s="82"/>
      <c r="FU223" s="82"/>
      <c r="FV223" s="82"/>
      <c r="FW223" s="82"/>
      <c r="FX223" s="82"/>
      <c r="FY223" s="82"/>
      <c r="FZ223" s="82"/>
      <c r="GA223" s="82"/>
      <c r="GB223" s="82"/>
      <c r="GC223" s="82"/>
      <c r="GD223" s="82"/>
      <c r="GE223" s="82"/>
      <c r="GF223" s="82"/>
      <c r="GG223" s="82"/>
      <c r="GH223" s="82"/>
      <c r="GI223" s="82"/>
      <c r="GJ223" s="82"/>
      <c r="GK223" s="82"/>
      <c r="GL223" s="82"/>
      <c r="GM223" s="82"/>
      <c r="GN223" s="82"/>
      <c r="GO223" s="82"/>
      <c r="GP223" s="82"/>
      <c r="GQ223" s="82"/>
      <c r="GR223" s="82"/>
      <c r="GS223" s="82"/>
      <c r="GT223" s="82"/>
      <c r="GU223" s="82"/>
      <c r="GV223" s="82"/>
      <c r="GW223" s="82"/>
      <c r="GX223" s="82"/>
      <c r="GY223" s="82"/>
      <c r="GZ223" s="82"/>
      <c r="HA223" s="82"/>
      <c r="HB223" s="82"/>
      <c r="HC223" s="82"/>
      <c r="HD223" s="82"/>
      <c r="HE223" s="82"/>
      <c r="HF223" s="82"/>
      <c r="HG223" s="82"/>
      <c r="HH223" s="82"/>
      <c r="HI223" s="82"/>
      <c r="HJ223" s="82"/>
      <c r="HK223" s="82"/>
      <c r="HL223" s="82"/>
      <c r="HM223" s="82"/>
      <c r="HN223" s="82"/>
      <c r="HO223" s="82"/>
      <c r="HP223" s="82"/>
      <c r="HQ223" s="82"/>
      <c r="HR223" s="82"/>
    </row>
    <row r="224" spans="1:226" s="32" customFormat="1" ht="83.25" customHeight="1" x14ac:dyDescent="0.2">
      <c r="A224" s="15">
        <v>189</v>
      </c>
      <c r="B224" s="33" t="s">
        <v>35</v>
      </c>
      <c r="C224" s="34">
        <v>33</v>
      </c>
      <c r="D224" s="46" t="s">
        <v>36</v>
      </c>
      <c r="E224" s="36" t="s">
        <v>37</v>
      </c>
      <c r="F224" s="37" t="s">
        <v>38</v>
      </c>
      <c r="G224" s="21" t="s">
        <v>74</v>
      </c>
      <c r="H224" s="22" t="s">
        <v>843</v>
      </c>
      <c r="I224" s="38">
        <v>1406111</v>
      </c>
      <c r="J224" s="38">
        <v>1406111</v>
      </c>
      <c r="K224" s="24">
        <v>42703</v>
      </c>
      <c r="L224" s="24">
        <v>42730</v>
      </c>
      <c r="M224" s="24">
        <v>42732</v>
      </c>
      <c r="N224" s="48">
        <v>15</v>
      </c>
      <c r="O224" s="24">
        <v>42747</v>
      </c>
      <c r="P224" s="37">
        <v>45121504</v>
      </c>
      <c r="Q224" s="141" t="s">
        <v>844</v>
      </c>
      <c r="R224" s="42" t="s">
        <v>845</v>
      </c>
      <c r="S224" s="30" t="s">
        <v>42</v>
      </c>
      <c r="T224" s="28" t="s">
        <v>846</v>
      </c>
      <c r="U224" s="30" t="s">
        <v>34</v>
      </c>
      <c r="V224" s="82"/>
      <c r="W224" s="82"/>
      <c r="X224" s="82"/>
      <c r="Y224" s="82"/>
      <c r="Z224" s="82"/>
      <c r="AA224" s="82"/>
      <c r="AB224" s="82"/>
      <c r="AC224" s="82"/>
      <c r="AD224" s="82"/>
      <c r="AE224" s="82"/>
      <c r="AF224" s="82"/>
      <c r="AG224" s="82"/>
      <c r="AH224" s="82"/>
      <c r="AI224" s="82"/>
      <c r="AJ224" s="82"/>
      <c r="AK224" s="82"/>
      <c r="AL224" s="82"/>
      <c r="AM224" s="82"/>
      <c r="AN224" s="82"/>
      <c r="AO224" s="82"/>
      <c r="AP224" s="82"/>
      <c r="AQ224" s="82"/>
      <c r="AR224" s="82"/>
      <c r="AS224" s="82"/>
      <c r="AT224" s="82"/>
      <c r="AU224" s="82"/>
      <c r="AV224" s="82"/>
      <c r="AW224" s="82"/>
      <c r="AX224" s="82"/>
      <c r="AY224" s="82"/>
      <c r="AZ224" s="82"/>
      <c r="BA224" s="82"/>
      <c r="BB224" s="82"/>
      <c r="BC224" s="82"/>
      <c r="BD224" s="82"/>
      <c r="BE224" s="82"/>
      <c r="BF224" s="82"/>
      <c r="BG224" s="82"/>
      <c r="BH224" s="82"/>
      <c r="BI224" s="82"/>
      <c r="BJ224" s="82"/>
      <c r="BK224" s="82"/>
      <c r="BL224" s="82"/>
      <c r="BM224" s="82"/>
      <c r="BN224" s="82"/>
      <c r="BO224" s="82"/>
      <c r="BP224" s="82"/>
      <c r="BQ224" s="82"/>
      <c r="BR224" s="82"/>
      <c r="BS224" s="82"/>
      <c r="BT224" s="82"/>
      <c r="BU224" s="82"/>
      <c r="BV224" s="82"/>
      <c r="BW224" s="82"/>
      <c r="BX224" s="82"/>
      <c r="BY224" s="82"/>
      <c r="BZ224" s="82"/>
      <c r="CA224" s="82"/>
      <c r="CB224" s="82"/>
      <c r="CC224" s="82"/>
      <c r="CD224" s="82"/>
      <c r="CE224" s="82"/>
      <c r="CF224" s="82"/>
      <c r="CG224" s="82"/>
      <c r="CH224" s="82"/>
      <c r="CI224" s="82"/>
      <c r="CJ224" s="82"/>
      <c r="CK224" s="82"/>
      <c r="CL224" s="82"/>
      <c r="CM224" s="82"/>
      <c r="CN224" s="82"/>
      <c r="CO224" s="82"/>
      <c r="CP224" s="82"/>
      <c r="CQ224" s="82"/>
      <c r="CR224" s="82"/>
      <c r="CS224" s="82"/>
      <c r="CT224" s="82"/>
      <c r="CU224" s="82"/>
      <c r="CV224" s="82"/>
      <c r="CW224" s="82"/>
      <c r="CX224" s="82"/>
      <c r="CY224" s="82"/>
      <c r="CZ224" s="82"/>
      <c r="DA224" s="82"/>
      <c r="DB224" s="82"/>
      <c r="DC224" s="82"/>
      <c r="DD224" s="82"/>
      <c r="DE224" s="82"/>
      <c r="DF224" s="82"/>
      <c r="DG224" s="82"/>
      <c r="DH224" s="82"/>
      <c r="DI224" s="82"/>
      <c r="DJ224" s="82"/>
      <c r="DK224" s="82"/>
      <c r="DL224" s="82"/>
      <c r="DM224" s="82"/>
      <c r="DN224" s="82"/>
      <c r="DO224" s="82"/>
      <c r="DP224" s="82"/>
      <c r="DQ224" s="82"/>
      <c r="DR224" s="82"/>
      <c r="DS224" s="82"/>
      <c r="DT224" s="82"/>
      <c r="DU224" s="82"/>
      <c r="DV224" s="82"/>
      <c r="DW224" s="82"/>
      <c r="DX224" s="82"/>
      <c r="DY224" s="82"/>
      <c r="DZ224" s="82"/>
      <c r="EA224" s="82"/>
      <c r="EB224" s="82"/>
      <c r="EC224" s="82"/>
      <c r="ED224" s="82"/>
      <c r="EE224" s="82"/>
      <c r="EF224" s="82"/>
      <c r="EG224" s="82"/>
      <c r="EH224" s="82"/>
      <c r="EI224" s="82"/>
      <c r="EJ224" s="82"/>
      <c r="EK224" s="82"/>
      <c r="EL224" s="82"/>
      <c r="EM224" s="82"/>
      <c r="EN224" s="82"/>
      <c r="EO224" s="82"/>
      <c r="EP224" s="82"/>
      <c r="EQ224" s="82"/>
      <c r="ER224" s="82"/>
      <c r="ES224" s="82"/>
      <c r="ET224" s="82"/>
      <c r="EU224" s="82"/>
      <c r="EV224" s="82"/>
      <c r="EW224" s="82"/>
      <c r="EX224" s="82"/>
      <c r="EY224" s="82"/>
      <c r="EZ224" s="82"/>
      <c r="FA224" s="82"/>
      <c r="FB224" s="82"/>
      <c r="FC224" s="82"/>
      <c r="FD224" s="82"/>
      <c r="FE224" s="82"/>
      <c r="FF224" s="82"/>
      <c r="FG224" s="82"/>
      <c r="FH224" s="82"/>
      <c r="FI224" s="82"/>
      <c r="FJ224" s="82"/>
      <c r="FK224" s="82"/>
      <c r="FL224" s="82"/>
      <c r="FM224" s="82"/>
      <c r="FN224" s="82"/>
      <c r="FO224" s="82"/>
      <c r="FP224" s="82"/>
      <c r="FQ224" s="82"/>
      <c r="FR224" s="82"/>
      <c r="FS224" s="82"/>
      <c r="FT224" s="82"/>
      <c r="FU224" s="82"/>
      <c r="FV224" s="82"/>
      <c r="FW224" s="82"/>
      <c r="FX224" s="82"/>
      <c r="FY224" s="82"/>
      <c r="FZ224" s="82"/>
      <c r="GA224" s="82"/>
      <c r="GB224" s="82"/>
      <c r="GC224" s="82"/>
      <c r="GD224" s="82"/>
      <c r="GE224" s="82"/>
      <c r="GF224" s="82"/>
      <c r="GG224" s="82"/>
      <c r="GH224" s="82"/>
      <c r="GI224" s="82"/>
      <c r="GJ224" s="82"/>
      <c r="GK224" s="82"/>
      <c r="GL224" s="82"/>
      <c r="GM224" s="82"/>
      <c r="GN224" s="82"/>
      <c r="GO224" s="82"/>
      <c r="GP224" s="82"/>
      <c r="GQ224" s="82"/>
      <c r="GR224" s="82"/>
      <c r="GS224" s="82"/>
      <c r="GT224" s="82"/>
      <c r="GU224" s="82"/>
      <c r="GV224" s="82"/>
      <c r="GW224" s="82"/>
      <c r="GX224" s="82"/>
      <c r="GY224" s="82"/>
      <c r="GZ224" s="82"/>
      <c r="HA224" s="82"/>
      <c r="HB224" s="82"/>
      <c r="HC224" s="82"/>
      <c r="HD224" s="82"/>
      <c r="HE224" s="82"/>
      <c r="HF224" s="82"/>
      <c r="HG224" s="82"/>
      <c r="HH224" s="82"/>
      <c r="HI224" s="82"/>
      <c r="HJ224" s="82"/>
      <c r="HK224" s="82"/>
      <c r="HL224" s="82"/>
      <c r="HM224" s="82"/>
      <c r="HN224" s="82"/>
      <c r="HO224" s="82"/>
      <c r="HP224" s="82"/>
      <c r="HQ224" s="82"/>
      <c r="HR224" s="82"/>
    </row>
    <row r="225" spans="1:226" s="32" customFormat="1" ht="83.25" customHeight="1" x14ac:dyDescent="0.2">
      <c r="A225" s="15">
        <v>190</v>
      </c>
      <c r="B225" s="33" t="s">
        <v>35</v>
      </c>
      <c r="C225" s="34">
        <v>33</v>
      </c>
      <c r="D225" s="46" t="s">
        <v>36</v>
      </c>
      <c r="E225" s="36" t="s">
        <v>37</v>
      </c>
      <c r="F225" s="37" t="s">
        <v>38</v>
      </c>
      <c r="G225" s="21" t="s">
        <v>74</v>
      </c>
      <c r="H225" s="22" t="s">
        <v>847</v>
      </c>
      <c r="I225" s="38">
        <v>12566807</v>
      </c>
      <c r="J225" s="38">
        <v>12566807</v>
      </c>
      <c r="K225" s="24">
        <v>42703</v>
      </c>
      <c r="L225" s="24">
        <v>42731</v>
      </c>
      <c r="M225" s="24">
        <v>42731</v>
      </c>
      <c r="N225" s="48">
        <v>32</v>
      </c>
      <c r="O225" s="24">
        <v>42763</v>
      </c>
      <c r="P225" s="37">
        <v>52151506</v>
      </c>
      <c r="Q225" s="141" t="s">
        <v>848</v>
      </c>
      <c r="R225" s="42" t="s">
        <v>849</v>
      </c>
      <c r="S225" s="30" t="s">
        <v>42</v>
      </c>
      <c r="T225" s="28" t="s">
        <v>850</v>
      </c>
      <c r="U225" s="30" t="s">
        <v>34</v>
      </c>
      <c r="V225" s="82"/>
      <c r="W225" s="82"/>
      <c r="X225" s="82"/>
      <c r="Y225" s="82"/>
      <c r="Z225" s="82"/>
      <c r="AA225" s="82"/>
      <c r="AB225" s="82"/>
      <c r="AC225" s="82"/>
      <c r="AD225" s="82"/>
      <c r="AE225" s="82"/>
      <c r="AF225" s="82"/>
      <c r="AG225" s="82"/>
      <c r="AH225" s="82"/>
      <c r="AI225" s="82"/>
      <c r="AJ225" s="82"/>
      <c r="AK225" s="82"/>
      <c r="AL225" s="82"/>
      <c r="AM225" s="82"/>
      <c r="AN225" s="82"/>
      <c r="AO225" s="82"/>
      <c r="AP225" s="82"/>
      <c r="AQ225" s="82"/>
      <c r="AR225" s="82"/>
      <c r="AS225" s="82"/>
      <c r="AT225" s="82"/>
      <c r="AU225" s="82"/>
      <c r="AV225" s="82"/>
      <c r="AW225" s="82"/>
      <c r="AX225" s="82"/>
      <c r="AY225" s="82"/>
      <c r="AZ225" s="82"/>
      <c r="BA225" s="82"/>
      <c r="BB225" s="82"/>
      <c r="BC225" s="82"/>
      <c r="BD225" s="82"/>
      <c r="BE225" s="82"/>
      <c r="BF225" s="82"/>
      <c r="BG225" s="82"/>
      <c r="BH225" s="82"/>
      <c r="BI225" s="82"/>
      <c r="BJ225" s="82"/>
      <c r="BK225" s="82"/>
      <c r="BL225" s="82"/>
      <c r="BM225" s="82"/>
      <c r="BN225" s="82"/>
      <c r="BO225" s="82"/>
      <c r="BP225" s="82"/>
      <c r="BQ225" s="82"/>
      <c r="BR225" s="82"/>
      <c r="BS225" s="82"/>
      <c r="BT225" s="82"/>
      <c r="BU225" s="82"/>
      <c r="BV225" s="82"/>
      <c r="BW225" s="82"/>
      <c r="BX225" s="82"/>
      <c r="BY225" s="82"/>
      <c r="BZ225" s="82"/>
      <c r="CA225" s="82"/>
      <c r="CB225" s="82"/>
      <c r="CC225" s="82"/>
      <c r="CD225" s="82"/>
      <c r="CE225" s="82"/>
      <c r="CF225" s="82"/>
      <c r="CG225" s="82"/>
      <c r="CH225" s="82"/>
      <c r="CI225" s="82"/>
      <c r="CJ225" s="82"/>
      <c r="CK225" s="82"/>
      <c r="CL225" s="82"/>
      <c r="CM225" s="82"/>
      <c r="CN225" s="82"/>
      <c r="CO225" s="82"/>
      <c r="CP225" s="82"/>
      <c r="CQ225" s="82"/>
      <c r="CR225" s="82"/>
      <c r="CS225" s="82"/>
      <c r="CT225" s="82"/>
      <c r="CU225" s="82"/>
      <c r="CV225" s="82"/>
      <c r="CW225" s="82"/>
      <c r="CX225" s="82"/>
      <c r="CY225" s="82"/>
      <c r="CZ225" s="82"/>
      <c r="DA225" s="82"/>
      <c r="DB225" s="82"/>
      <c r="DC225" s="82"/>
      <c r="DD225" s="82"/>
      <c r="DE225" s="82"/>
      <c r="DF225" s="82"/>
      <c r="DG225" s="82"/>
      <c r="DH225" s="82"/>
      <c r="DI225" s="82"/>
      <c r="DJ225" s="82"/>
      <c r="DK225" s="82"/>
      <c r="DL225" s="82"/>
      <c r="DM225" s="82"/>
      <c r="DN225" s="82"/>
      <c r="DO225" s="82"/>
      <c r="DP225" s="82"/>
      <c r="DQ225" s="82"/>
      <c r="DR225" s="82"/>
      <c r="DS225" s="82"/>
      <c r="DT225" s="82"/>
      <c r="DU225" s="82"/>
      <c r="DV225" s="82"/>
      <c r="DW225" s="82"/>
      <c r="DX225" s="82"/>
      <c r="DY225" s="82"/>
      <c r="DZ225" s="82"/>
      <c r="EA225" s="82"/>
      <c r="EB225" s="82"/>
      <c r="EC225" s="82"/>
      <c r="ED225" s="82"/>
      <c r="EE225" s="82"/>
      <c r="EF225" s="82"/>
      <c r="EG225" s="82"/>
      <c r="EH225" s="82"/>
      <c r="EI225" s="82"/>
      <c r="EJ225" s="82"/>
      <c r="EK225" s="82"/>
      <c r="EL225" s="82"/>
      <c r="EM225" s="82"/>
      <c r="EN225" s="82"/>
      <c r="EO225" s="82"/>
      <c r="EP225" s="82"/>
      <c r="EQ225" s="82"/>
      <c r="ER225" s="82"/>
      <c r="ES225" s="82"/>
      <c r="ET225" s="82"/>
      <c r="EU225" s="82"/>
      <c r="EV225" s="82"/>
      <c r="EW225" s="82"/>
      <c r="EX225" s="82"/>
      <c r="EY225" s="82"/>
      <c r="EZ225" s="82"/>
      <c r="FA225" s="82"/>
      <c r="FB225" s="82"/>
      <c r="FC225" s="82"/>
      <c r="FD225" s="82"/>
      <c r="FE225" s="82"/>
      <c r="FF225" s="82"/>
      <c r="FG225" s="82"/>
      <c r="FH225" s="82"/>
      <c r="FI225" s="82"/>
      <c r="FJ225" s="82"/>
      <c r="FK225" s="82"/>
      <c r="FL225" s="82"/>
      <c r="FM225" s="82"/>
      <c r="FN225" s="82"/>
      <c r="FO225" s="82"/>
      <c r="FP225" s="82"/>
      <c r="FQ225" s="82"/>
      <c r="FR225" s="82"/>
      <c r="FS225" s="82"/>
      <c r="FT225" s="82"/>
      <c r="FU225" s="82"/>
      <c r="FV225" s="82"/>
      <c r="FW225" s="82"/>
      <c r="FX225" s="82"/>
      <c r="FY225" s="82"/>
      <c r="FZ225" s="82"/>
      <c r="GA225" s="82"/>
      <c r="GB225" s="82"/>
      <c r="GC225" s="82"/>
      <c r="GD225" s="82"/>
      <c r="GE225" s="82"/>
      <c r="GF225" s="82"/>
      <c r="GG225" s="82"/>
      <c r="GH225" s="82"/>
      <c r="GI225" s="82"/>
      <c r="GJ225" s="82"/>
      <c r="GK225" s="82"/>
      <c r="GL225" s="82"/>
      <c r="GM225" s="82"/>
      <c r="GN225" s="82"/>
      <c r="GO225" s="82"/>
      <c r="GP225" s="82"/>
      <c r="GQ225" s="82"/>
      <c r="GR225" s="82"/>
      <c r="GS225" s="82"/>
      <c r="GT225" s="82"/>
      <c r="GU225" s="82"/>
      <c r="GV225" s="82"/>
      <c r="GW225" s="82"/>
      <c r="GX225" s="82"/>
      <c r="GY225" s="82"/>
      <c r="GZ225" s="82"/>
      <c r="HA225" s="82"/>
      <c r="HB225" s="82"/>
      <c r="HC225" s="82"/>
      <c r="HD225" s="82"/>
      <c r="HE225" s="82"/>
      <c r="HF225" s="82"/>
      <c r="HG225" s="82"/>
      <c r="HH225" s="82"/>
      <c r="HI225" s="82"/>
      <c r="HJ225" s="82"/>
      <c r="HK225" s="82"/>
      <c r="HL225" s="82"/>
      <c r="HM225" s="82"/>
      <c r="HN225" s="82"/>
      <c r="HO225" s="82"/>
      <c r="HP225" s="82"/>
      <c r="HQ225" s="82"/>
      <c r="HR225" s="82"/>
    </row>
    <row r="226" spans="1:226" s="32" customFormat="1" ht="83.25" customHeight="1" x14ac:dyDescent="0.2">
      <c r="A226" s="15">
        <v>191</v>
      </c>
      <c r="B226" s="22" t="s">
        <v>248</v>
      </c>
      <c r="C226" s="34">
        <v>33</v>
      </c>
      <c r="D226" s="36" t="s">
        <v>83</v>
      </c>
      <c r="E226" s="36" t="s">
        <v>260</v>
      </c>
      <c r="F226" s="89" t="s">
        <v>261</v>
      </c>
      <c r="G226" s="21" t="s">
        <v>27</v>
      </c>
      <c r="H226" s="50" t="s">
        <v>54</v>
      </c>
      <c r="I226" s="38">
        <v>8200040</v>
      </c>
      <c r="J226" s="38">
        <v>8200040</v>
      </c>
      <c r="K226" s="24">
        <v>42703</v>
      </c>
      <c r="L226" s="24">
        <v>42731</v>
      </c>
      <c r="M226" s="24">
        <v>42734</v>
      </c>
      <c r="N226" s="48">
        <v>45</v>
      </c>
      <c r="O226" s="24">
        <v>42779</v>
      </c>
      <c r="P226" s="120" t="s">
        <v>851</v>
      </c>
      <c r="Q226" s="141" t="s">
        <v>852</v>
      </c>
      <c r="R226" s="37" t="s">
        <v>853</v>
      </c>
      <c r="S226" s="81" t="s">
        <v>254</v>
      </c>
      <c r="T226" s="28" t="s">
        <v>854</v>
      </c>
      <c r="U226" s="30" t="s">
        <v>34</v>
      </c>
      <c r="V226" s="82"/>
      <c r="W226" s="82"/>
      <c r="X226" s="82"/>
      <c r="Y226" s="82"/>
      <c r="Z226" s="82"/>
      <c r="AA226" s="82"/>
      <c r="AB226" s="82"/>
      <c r="AC226" s="82"/>
      <c r="AD226" s="82"/>
      <c r="AE226" s="82"/>
      <c r="AF226" s="82"/>
      <c r="AG226" s="82"/>
      <c r="AH226" s="82"/>
      <c r="AI226" s="82"/>
      <c r="AJ226" s="82"/>
      <c r="AK226" s="82"/>
      <c r="AL226" s="82"/>
      <c r="AM226" s="82"/>
      <c r="AN226" s="82"/>
      <c r="AO226" s="82"/>
      <c r="AP226" s="82"/>
      <c r="AQ226" s="82"/>
      <c r="AR226" s="82"/>
      <c r="AS226" s="82"/>
      <c r="AT226" s="82"/>
      <c r="AU226" s="82"/>
      <c r="AV226" s="82"/>
      <c r="AW226" s="82"/>
      <c r="AX226" s="82"/>
      <c r="AY226" s="82"/>
      <c r="AZ226" s="82"/>
      <c r="BA226" s="82"/>
      <c r="BB226" s="82"/>
      <c r="BC226" s="82"/>
      <c r="BD226" s="82"/>
      <c r="BE226" s="82"/>
      <c r="BF226" s="82"/>
      <c r="BG226" s="82"/>
      <c r="BH226" s="82"/>
      <c r="BI226" s="82"/>
      <c r="BJ226" s="82"/>
      <c r="BK226" s="82"/>
      <c r="BL226" s="82"/>
      <c r="BM226" s="82"/>
      <c r="BN226" s="82"/>
      <c r="BO226" s="82"/>
      <c r="BP226" s="82"/>
      <c r="BQ226" s="82"/>
      <c r="BR226" s="82"/>
      <c r="BS226" s="82"/>
      <c r="BT226" s="82"/>
      <c r="BU226" s="82"/>
      <c r="BV226" s="82"/>
      <c r="BW226" s="82"/>
      <c r="BX226" s="82"/>
      <c r="BY226" s="82"/>
      <c r="BZ226" s="82"/>
      <c r="CA226" s="82"/>
      <c r="CB226" s="82"/>
      <c r="CC226" s="82"/>
      <c r="CD226" s="82"/>
      <c r="CE226" s="82"/>
      <c r="CF226" s="82"/>
      <c r="CG226" s="82"/>
      <c r="CH226" s="82"/>
      <c r="CI226" s="82"/>
      <c r="CJ226" s="82"/>
      <c r="CK226" s="82"/>
      <c r="CL226" s="82"/>
      <c r="CM226" s="82"/>
      <c r="CN226" s="82"/>
      <c r="CO226" s="82"/>
      <c r="CP226" s="82"/>
      <c r="CQ226" s="82"/>
      <c r="CR226" s="82"/>
      <c r="CS226" s="82"/>
      <c r="CT226" s="82"/>
      <c r="CU226" s="82"/>
      <c r="CV226" s="82"/>
      <c r="CW226" s="82"/>
      <c r="CX226" s="82"/>
      <c r="CY226" s="82"/>
      <c r="CZ226" s="82"/>
      <c r="DA226" s="82"/>
      <c r="DB226" s="82"/>
      <c r="DC226" s="82"/>
      <c r="DD226" s="82"/>
      <c r="DE226" s="82"/>
      <c r="DF226" s="82"/>
      <c r="DG226" s="82"/>
      <c r="DH226" s="82"/>
      <c r="DI226" s="82"/>
      <c r="DJ226" s="82"/>
      <c r="DK226" s="82"/>
      <c r="DL226" s="82"/>
      <c r="DM226" s="82"/>
      <c r="DN226" s="82"/>
      <c r="DO226" s="82"/>
      <c r="DP226" s="82"/>
      <c r="DQ226" s="82"/>
      <c r="DR226" s="82"/>
      <c r="DS226" s="82"/>
      <c r="DT226" s="82"/>
      <c r="DU226" s="82"/>
      <c r="DV226" s="82"/>
      <c r="DW226" s="82"/>
      <c r="DX226" s="82"/>
      <c r="DY226" s="82"/>
      <c r="DZ226" s="82"/>
      <c r="EA226" s="82"/>
      <c r="EB226" s="82"/>
      <c r="EC226" s="82"/>
      <c r="ED226" s="82"/>
      <c r="EE226" s="82"/>
      <c r="EF226" s="82"/>
      <c r="EG226" s="82"/>
      <c r="EH226" s="82"/>
      <c r="EI226" s="82"/>
      <c r="EJ226" s="82"/>
      <c r="EK226" s="82"/>
      <c r="EL226" s="82"/>
      <c r="EM226" s="82"/>
      <c r="EN226" s="82"/>
      <c r="EO226" s="82"/>
      <c r="EP226" s="82"/>
      <c r="EQ226" s="82"/>
      <c r="ER226" s="82"/>
      <c r="ES226" s="82"/>
      <c r="ET226" s="82"/>
      <c r="EU226" s="82"/>
      <c r="EV226" s="82"/>
      <c r="EW226" s="82"/>
      <c r="EX226" s="82"/>
      <c r="EY226" s="82"/>
      <c r="EZ226" s="82"/>
      <c r="FA226" s="82"/>
      <c r="FB226" s="82"/>
      <c r="FC226" s="82"/>
      <c r="FD226" s="82"/>
      <c r="FE226" s="82"/>
      <c r="FF226" s="82"/>
      <c r="FG226" s="82"/>
      <c r="FH226" s="82"/>
      <c r="FI226" s="82"/>
      <c r="FJ226" s="82"/>
      <c r="FK226" s="82"/>
      <c r="FL226" s="82"/>
      <c r="FM226" s="82"/>
      <c r="FN226" s="82"/>
      <c r="FO226" s="82"/>
      <c r="FP226" s="82"/>
      <c r="FQ226" s="82"/>
      <c r="FR226" s="82"/>
      <c r="FS226" s="82"/>
      <c r="FT226" s="82"/>
      <c r="FU226" s="82"/>
      <c r="FV226" s="82"/>
      <c r="FW226" s="82"/>
      <c r="FX226" s="82"/>
      <c r="FY226" s="82"/>
      <c r="FZ226" s="82"/>
      <c r="GA226" s="82"/>
      <c r="GB226" s="82"/>
      <c r="GC226" s="82"/>
      <c r="GD226" s="82"/>
      <c r="GE226" s="82"/>
      <c r="GF226" s="82"/>
      <c r="GG226" s="82"/>
      <c r="GH226" s="82"/>
      <c r="GI226" s="82"/>
      <c r="GJ226" s="82"/>
      <c r="GK226" s="82"/>
      <c r="GL226" s="82"/>
      <c r="GM226" s="82"/>
      <c r="GN226" s="82"/>
      <c r="GO226" s="82"/>
      <c r="GP226" s="82"/>
      <c r="GQ226" s="82"/>
      <c r="GR226" s="82"/>
      <c r="GS226" s="82"/>
      <c r="GT226" s="82"/>
      <c r="GU226" s="82"/>
      <c r="GV226" s="82"/>
      <c r="GW226" s="82"/>
      <c r="GX226" s="82"/>
      <c r="GY226" s="82"/>
      <c r="GZ226" s="82"/>
      <c r="HA226" s="82"/>
      <c r="HB226" s="82"/>
      <c r="HC226" s="82"/>
      <c r="HD226" s="82"/>
      <c r="HE226" s="82"/>
      <c r="HF226" s="82"/>
      <c r="HG226" s="82"/>
      <c r="HH226" s="82"/>
      <c r="HI226" s="82"/>
      <c r="HJ226" s="82"/>
      <c r="HK226" s="82"/>
      <c r="HL226" s="82"/>
      <c r="HM226" s="82"/>
      <c r="HN226" s="82"/>
      <c r="HO226" s="82"/>
      <c r="HP226" s="82"/>
      <c r="HQ226" s="82"/>
      <c r="HR226" s="82"/>
    </row>
    <row r="227" spans="1:226" s="32" customFormat="1" ht="117" customHeight="1" x14ac:dyDescent="0.2">
      <c r="A227" s="15">
        <v>192</v>
      </c>
      <c r="B227" s="21" t="s">
        <v>429</v>
      </c>
      <c r="C227" s="78">
        <v>33</v>
      </c>
      <c r="D227" s="18" t="s">
        <v>83</v>
      </c>
      <c r="E227" s="36" t="s">
        <v>37</v>
      </c>
      <c r="F227" s="20" t="s">
        <v>38</v>
      </c>
      <c r="G227" s="37" t="s">
        <v>86</v>
      </c>
      <c r="H227" s="37" t="s">
        <v>59</v>
      </c>
      <c r="I227" s="55">
        <v>2280000</v>
      </c>
      <c r="J227" s="55">
        <v>2280000</v>
      </c>
      <c r="K227" s="137">
        <v>42682</v>
      </c>
      <c r="L227" s="128">
        <v>42696</v>
      </c>
      <c r="M227" s="129">
        <v>42697</v>
      </c>
      <c r="N227" s="15">
        <v>38</v>
      </c>
      <c r="O227" s="24">
        <v>42734</v>
      </c>
      <c r="P227" s="130" t="s">
        <v>788</v>
      </c>
      <c r="Q227" s="41" t="s">
        <v>855</v>
      </c>
      <c r="R227" s="37" t="s">
        <v>541</v>
      </c>
      <c r="S227" s="30" t="s">
        <v>433</v>
      </c>
      <c r="T227" s="59" t="s">
        <v>856</v>
      </c>
      <c r="U227" s="30" t="s">
        <v>34</v>
      </c>
      <c r="V227" s="82"/>
      <c r="W227" s="82"/>
      <c r="X227" s="82"/>
      <c r="Y227" s="82"/>
      <c r="Z227" s="82"/>
      <c r="AA227" s="82"/>
      <c r="AB227" s="82"/>
      <c r="AC227" s="82"/>
      <c r="AD227" s="82"/>
      <c r="AE227" s="82"/>
      <c r="AF227" s="82"/>
      <c r="AG227" s="82"/>
      <c r="AH227" s="82"/>
      <c r="AI227" s="82"/>
      <c r="AJ227" s="82"/>
      <c r="AK227" s="82"/>
      <c r="AL227" s="82"/>
      <c r="AM227" s="82"/>
      <c r="AN227" s="82"/>
      <c r="AO227" s="82"/>
      <c r="AP227" s="82"/>
      <c r="AQ227" s="82"/>
      <c r="AR227" s="82"/>
      <c r="AS227" s="82"/>
      <c r="AT227" s="82"/>
      <c r="AU227" s="82"/>
      <c r="AV227" s="82"/>
      <c r="AW227" s="82"/>
      <c r="AX227" s="82"/>
      <c r="AY227" s="82"/>
      <c r="AZ227" s="82"/>
      <c r="BA227" s="82"/>
      <c r="BB227" s="82"/>
      <c r="BC227" s="82"/>
      <c r="BD227" s="82"/>
      <c r="BE227" s="82"/>
      <c r="BF227" s="82"/>
      <c r="BG227" s="82"/>
      <c r="BH227" s="82"/>
      <c r="BI227" s="82"/>
      <c r="BJ227" s="82"/>
      <c r="BK227" s="82"/>
      <c r="BL227" s="82"/>
      <c r="BM227" s="82"/>
      <c r="BN227" s="82"/>
      <c r="BO227" s="82"/>
      <c r="BP227" s="82"/>
      <c r="BQ227" s="82"/>
      <c r="BR227" s="82"/>
      <c r="BS227" s="82"/>
      <c r="BT227" s="82"/>
      <c r="BU227" s="82"/>
      <c r="BV227" s="82"/>
      <c r="BW227" s="82"/>
      <c r="BX227" s="82"/>
      <c r="BY227" s="82"/>
      <c r="BZ227" s="82"/>
      <c r="CA227" s="82"/>
      <c r="CB227" s="82"/>
      <c r="CC227" s="82"/>
      <c r="CD227" s="82"/>
      <c r="CE227" s="82"/>
      <c r="CF227" s="82"/>
      <c r="CG227" s="82"/>
      <c r="CH227" s="82"/>
      <c r="CI227" s="82"/>
      <c r="CJ227" s="82"/>
      <c r="CK227" s="82"/>
      <c r="CL227" s="82"/>
      <c r="CM227" s="82"/>
      <c r="CN227" s="82"/>
      <c r="CO227" s="82"/>
      <c r="CP227" s="82"/>
      <c r="CQ227" s="82"/>
      <c r="CR227" s="82"/>
      <c r="CS227" s="82"/>
      <c r="CT227" s="82"/>
      <c r="CU227" s="82"/>
      <c r="CV227" s="82"/>
      <c r="CW227" s="82"/>
      <c r="CX227" s="82"/>
      <c r="CY227" s="82"/>
      <c r="CZ227" s="82"/>
      <c r="DA227" s="82"/>
      <c r="DB227" s="82"/>
      <c r="DC227" s="82"/>
      <c r="DD227" s="82"/>
      <c r="DE227" s="82"/>
      <c r="DF227" s="82"/>
      <c r="DG227" s="82"/>
      <c r="DH227" s="82"/>
      <c r="DI227" s="82"/>
      <c r="DJ227" s="82"/>
      <c r="DK227" s="82"/>
      <c r="DL227" s="82"/>
      <c r="DM227" s="82"/>
      <c r="DN227" s="82"/>
      <c r="DO227" s="82"/>
      <c r="DP227" s="82"/>
      <c r="DQ227" s="82"/>
      <c r="DR227" s="82"/>
      <c r="DS227" s="82"/>
      <c r="DT227" s="82"/>
      <c r="DU227" s="82"/>
      <c r="DV227" s="82"/>
      <c r="DW227" s="82"/>
      <c r="DX227" s="82"/>
      <c r="DY227" s="82"/>
      <c r="DZ227" s="82"/>
      <c r="EA227" s="82"/>
      <c r="EB227" s="82"/>
      <c r="EC227" s="82"/>
      <c r="ED227" s="82"/>
      <c r="EE227" s="82"/>
      <c r="EF227" s="82"/>
      <c r="EG227" s="82"/>
      <c r="EH227" s="82"/>
      <c r="EI227" s="82"/>
      <c r="EJ227" s="82"/>
      <c r="EK227" s="82"/>
      <c r="EL227" s="82"/>
      <c r="EM227" s="82"/>
      <c r="EN227" s="82"/>
      <c r="EO227" s="82"/>
      <c r="EP227" s="82"/>
      <c r="EQ227" s="82"/>
      <c r="ER227" s="82"/>
      <c r="ES227" s="82"/>
      <c r="ET227" s="82"/>
      <c r="EU227" s="82"/>
      <c r="EV227" s="82"/>
      <c r="EW227" s="82"/>
      <c r="EX227" s="82"/>
      <c r="EY227" s="82"/>
      <c r="EZ227" s="82"/>
      <c r="FA227" s="82"/>
      <c r="FB227" s="82"/>
      <c r="FC227" s="82"/>
      <c r="FD227" s="82"/>
      <c r="FE227" s="82"/>
      <c r="FF227" s="82"/>
      <c r="FG227" s="82"/>
      <c r="FH227" s="82"/>
      <c r="FI227" s="82"/>
      <c r="FJ227" s="82"/>
      <c r="FK227" s="82"/>
      <c r="FL227" s="82"/>
      <c r="FM227" s="82"/>
      <c r="FN227" s="82"/>
      <c r="FO227" s="82"/>
      <c r="FP227" s="82"/>
      <c r="FQ227" s="82"/>
      <c r="FR227" s="82"/>
      <c r="FS227" s="82"/>
      <c r="FT227" s="82"/>
      <c r="FU227" s="82"/>
      <c r="FV227" s="82"/>
      <c r="FW227" s="82"/>
      <c r="FX227" s="82"/>
      <c r="FY227" s="82"/>
      <c r="FZ227" s="82"/>
      <c r="GA227" s="82"/>
      <c r="GB227" s="82"/>
      <c r="GC227" s="82"/>
      <c r="GD227" s="82"/>
      <c r="GE227" s="82"/>
      <c r="GF227" s="82"/>
      <c r="GG227" s="82"/>
      <c r="GH227" s="82"/>
      <c r="GI227" s="82"/>
      <c r="GJ227" s="82"/>
      <c r="GK227" s="82"/>
      <c r="GL227" s="82"/>
      <c r="GM227" s="82"/>
      <c r="GN227" s="82"/>
      <c r="GO227" s="82"/>
      <c r="GP227" s="82"/>
      <c r="GQ227" s="82"/>
      <c r="GR227" s="82"/>
      <c r="GS227" s="82"/>
      <c r="GT227" s="82"/>
      <c r="GU227" s="82"/>
      <c r="GV227" s="82"/>
      <c r="GW227" s="82"/>
      <c r="GX227" s="82"/>
      <c r="GY227" s="82"/>
      <c r="GZ227" s="82"/>
      <c r="HA227" s="82"/>
      <c r="HB227" s="82"/>
      <c r="HC227" s="82"/>
      <c r="HD227" s="82"/>
      <c r="HE227" s="82"/>
      <c r="HF227" s="82"/>
      <c r="HG227" s="82"/>
      <c r="HH227" s="82"/>
      <c r="HI227" s="82"/>
      <c r="HJ227" s="82"/>
      <c r="HK227" s="82"/>
      <c r="HL227" s="82"/>
      <c r="HM227" s="82"/>
      <c r="HN227" s="82"/>
      <c r="HO227" s="82"/>
      <c r="HP227" s="82"/>
      <c r="HQ227" s="82"/>
      <c r="HR227" s="82"/>
    </row>
    <row r="228" spans="1:226" s="32" customFormat="1" ht="117" customHeight="1" x14ac:dyDescent="0.2">
      <c r="A228" s="15">
        <v>193</v>
      </c>
      <c r="B228" s="21" t="s">
        <v>429</v>
      </c>
      <c r="C228" s="78">
        <v>33</v>
      </c>
      <c r="D228" s="18" t="s">
        <v>83</v>
      </c>
      <c r="E228" s="36" t="s">
        <v>37</v>
      </c>
      <c r="F228" s="20" t="s">
        <v>38</v>
      </c>
      <c r="G228" s="37" t="s">
        <v>86</v>
      </c>
      <c r="H228" s="37" t="s">
        <v>59</v>
      </c>
      <c r="I228" s="55">
        <v>2280000</v>
      </c>
      <c r="J228" s="55">
        <v>2280000</v>
      </c>
      <c r="K228" s="137">
        <v>42682</v>
      </c>
      <c r="L228" s="128">
        <v>42696</v>
      </c>
      <c r="M228" s="129">
        <v>42697</v>
      </c>
      <c r="N228" s="15">
        <v>38</v>
      </c>
      <c r="O228" s="24">
        <v>42734</v>
      </c>
      <c r="P228" s="130" t="s">
        <v>769</v>
      </c>
      <c r="Q228" s="41" t="s">
        <v>855</v>
      </c>
      <c r="R228" s="37" t="s">
        <v>541</v>
      </c>
      <c r="S228" s="30" t="s">
        <v>433</v>
      </c>
      <c r="T228" s="59" t="s">
        <v>857</v>
      </c>
      <c r="U228" s="30" t="s">
        <v>34</v>
      </c>
      <c r="V228" s="82"/>
      <c r="W228" s="82"/>
      <c r="X228" s="82"/>
      <c r="Y228" s="82"/>
      <c r="Z228" s="82"/>
      <c r="AA228" s="82"/>
      <c r="AB228" s="82"/>
      <c r="AC228" s="82"/>
      <c r="AD228" s="82"/>
      <c r="AE228" s="82"/>
      <c r="AF228" s="82"/>
      <c r="AG228" s="82"/>
      <c r="AH228" s="82"/>
      <c r="AI228" s="82"/>
      <c r="AJ228" s="82"/>
      <c r="AK228" s="82"/>
      <c r="AL228" s="82"/>
      <c r="AM228" s="82"/>
      <c r="AN228" s="82"/>
      <c r="AO228" s="82"/>
      <c r="AP228" s="82"/>
      <c r="AQ228" s="82"/>
      <c r="AR228" s="82"/>
      <c r="AS228" s="82"/>
      <c r="AT228" s="82"/>
      <c r="AU228" s="82"/>
      <c r="AV228" s="82"/>
      <c r="AW228" s="82"/>
      <c r="AX228" s="82"/>
      <c r="AY228" s="82"/>
      <c r="AZ228" s="82"/>
      <c r="BA228" s="82"/>
      <c r="BB228" s="82"/>
      <c r="BC228" s="82"/>
      <c r="BD228" s="82"/>
      <c r="BE228" s="82"/>
      <c r="BF228" s="82"/>
      <c r="BG228" s="82"/>
      <c r="BH228" s="82"/>
      <c r="BI228" s="82"/>
      <c r="BJ228" s="82"/>
      <c r="BK228" s="82"/>
      <c r="BL228" s="82"/>
      <c r="BM228" s="82"/>
      <c r="BN228" s="82"/>
      <c r="BO228" s="82"/>
      <c r="BP228" s="82"/>
      <c r="BQ228" s="82"/>
      <c r="BR228" s="82"/>
      <c r="BS228" s="82"/>
      <c r="BT228" s="82"/>
      <c r="BU228" s="82"/>
      <c r="BV228" s="82"/>
      <c r="BW228" s="82"/>
      <c r="BX228" s="82"/>
      <c r="BY228" s="82"/>
      <c r="BZ228" s="82"/>
      <c r="CA228" s="82"/>
      <c r="CB228" s="82"/>
      <c r="CC228" s="82"/>
      <c r="CD228" s="82"/>
      <c r="CE228" s="82"/>
      <c r="CF228" s="82"/>
      <c r="CG228" s="82"/>
      <c r="CH228" s="82"/>
      <c r="CI228" s="82"/>
      <c r="CJ228" s="82"/>
      <c r="CK228" s="82"/>
      <c r="CL228" s="82"/>
      <c r="CM228" s="82"/>
      <c r="CN228" s="82"/>
      <c r="CO228" s="82"/>
      <c r="CP228" s="82"/>
      <c r="CQ228" s="82"/>
      <c r="CR228" s="82"/>
      <c r="CS228" s="82"/>
      <c r="CT228" s="82"/>
      <c r="CU228" s="82"/>
      <c r="CV228" s="82"/>
      <c r="CW228" s="82"/>
      <c r="CX228" s="82"/>
      <c r="CY228" s="82"/>
      <c r="CZ228" s="82"/>
      <c r="DA228" s="82"/>
      <c r="DB228" s="82"/>
      <c r="DC228" s="82"/>
      <c r="DD228" s="82"/>
      <c r="DE228" s="82"/>
      <c r="DF228" s="82"/>
      <c r="DG228" s="82"/>
      <c r="DH228" s="82"/>
      <c r="DI228" s="82"/>
      <c r="DJ228" s="82"/>
      <c r="DK228" s="82"/>
      <c r="DL228" s="82"/>
      <c r="DM228" s="82"/>
      <c r="DN228" s="82"/>
      <c r="DO228" s="82"/>
      <c r="DP228" s="82"/>
      <c r="DQ228" s="82"/>
      <c r="DR228" s="82"/>
      <c r="DS228" s="82"/>
      <c r="DT228" s="82"/>
      <c r="DU228" s="82"/>
      <c r="DV228" s="82"/>
      <c r="DW228" s="82"/>
      <c r="DX228" s="82"/>
      <c r="DY228" s="82"/>
      <c r="DZ228" s="82"/>
      <c r="EA228" s="82"/>
      <c r="EB228" s="82"/>
      <c r="EC228" s="82"/>
      <c r="ED228" s="82"/>
      <c r="EE228" s="82"/>
      <c r="EF228" s="82"/>
      <c r="EG228" s="82"/>
      <c r="EH228" s="82"/>
      <c r="EI228" s="82"/>
      <c r="EJ228" s="82"/>
      <c r="EK228" s="82"/>
      <c r="EL228" s="82"/>
      <c r="EM228" s="82"/>
      <c r="EN228" s="82"/>
      <c r="EO228" s="82"/>
      <c r="EP228" s="82"/>
      <c r="EQ228" s="82"/>
      <c r="ER228" s="82"/>
      <c r="ES228" s="82"/>
      <c r="ET228" s="82"/>
      <c r="EU228" s="82"/>
      <c r="EV228" s="82"/>
      <c r="EW228" s="82"/>
      <c r="EX228" s="82"/>
      <c r="EY228" s="82"/>
      <c r="EZ228" s="82"/>
      <c r="FA228" s="82"/>
      <c r="FB228" s="82"/>
      <c r="FC228" s="82"/>
      <c r="FD228" s="82"/>
      <c r="FE228" s="82"/>
      <c r="FF228" s="82"/>
      <c r="FG228" s="82"/>
      <c r="FH228" s="82"/>
      <c r="FI228" s="82"/>
      <c r="FJ228" s="82"/>
      <c r="FK228" s="82"/>
      <c r="FL228" s="82"/>
      <c r="FM228" s="82"/>
      <c r="FN228" s="82"/>
      <c r="FO228" s="82"/>
      <c r="FP228" s="82"/>
      <c r="FQ228" s="82"/>
      <c r="FR228" s="82"/>
      <c r="FS228" s="82"/>
      <c r="FT228" s="82"/>
      <c r="FU228" s="82"/>
      <c r="FV228" s="82"/>
      <c r="FW228" s="82"/>
      <c r="FX228" s="82"/>
      <c r="FY228" s="82"/>
      <c r="FZ228" s="82"/>
      <c r="GA228" s="82"/>
      <c r="GB228" s="82"/>
      <c r="GC228" s="82"/>
      <c r="GD228" s="82"/>
      <c r="GE228" s="82"/>
      <c r="GF228" s="82"/>
      <c r="GG228" s="82"/>
      <c r="GH228" s="82"/>
      <c r="GI228" s="82"/>
      <c r="GJ228" s="82"/>
      <c r="GK228" s="82"/>
      <c r="GL228" s="82"/>
      <c r="GM228" s="82"/>
      <c r="GN228" s="82"/>
      <c r="GO228" s="82"/>
      <c r="GP228" s="82"/>
      <c r="GQ228" s="82"/>
      <c r="GR228" s="82"/>
      <c r="GS228" s="82"/>
      <c r="GT228" s="82"/>
      <c r="GU228" s="82"/>
      <c r="GV228" s="82"/>
      <c r="GW228" s="82"/>
      <c r="GX228" s="82"/>
      <c r="GY228" s="82"/>
      <c r="GZ228" s="82"/>
      <c r="HA228" s="82"/>
      <c r="HB228" s="82"/>
      <c r="HC228" s="82"/>
      <c r="HD228" s="82"/>
      <c r="HE228" s="82"/>
      <c r="HF228" s="82"/>
      <c r="HG228" s="82"/>
      <c r="HH228" s="82"/>
      <c r="HI228" s="82"/>
      <c r="HJ228" s="82"/>
      <c r="HK228" s="82"/>
      <c r="HL228" s="82"/>
      <c r="HM228" s="82"/>
      <c r="HN228" s="82"/>
      <c r="HO228" s="82"/>
      <c r="HP228" s="82"/>
      <c r="HQ228" s="82"/>
      <c r="HR228" s="82"/>
    </row>
    <row r="229" spans="1:226" s="32" customFormat="1" ht="117" customHeight="1" x14ac:dyDescent="0.2">
      <c r="A229" s="15">
        <v>194</v>
      </c>
      <c r="B229" s="21" t="s">
        <v>429</v>
      </c>
      <c r="C229" s="78">
        <v>33</v>
      </c>
      <c r="D229" s="18" t="s">
        <v>83</v>
      </c>
      <c r="E229" s="36" t="s">
        <v>37</v>
      </c>
      <c r="F229" s="20" t="s">
        <v>38</v>
      </c>
      <c r="G229" s="37" t="s">
        <v>86</v>
      </c>
      <c r="H229" s="37" t="s">
        <v>59</v>
      </c>
      <c r="I229" s="58">
        <v>1800000</v>
      </c>
      <c r="J229" s="55">
        <v>1800000</v>
      </c>
      <c r="K229" s="137">
        <v>42682</v>
      </c>
      <c r="L229" s="128">
        <v>42704</v>
      </c>
      <c r="M229" s="129">
        <v>42705</v>
      </c>
      <c r="N229" s="15">
        <v>30</v>
      </c>
      <c r="O229" s="24">
        <v>42735</v>
      </c>
      <c r="P229" s="130" t="s">
        <v>536</v>
      </c>
      <c r="Q229" s="41" t="s">
        <v>858</v>
      </c>
      <c r="R229" s="37" t="s">
        <v>541</v>
      </c>
      <c r="S229" s="30" t="s">
        <v>433</v>
      </c>
      <c r="T229" s="59" t="s">
        <v>859</v>
      </c>
      <c r="U229" s="30" t="s">
        <v>34</v>
      </c>
      <c r="V229" s="82"/>
      <c r="W229" s="82"/>
      <c r="X229" s="82"/>
      <c r="Y229" s="82"/>
      <c r="Z229" s="82"/>
      <c r="AA229" s="82"/>
      <c r="AB229" s="82"/>
      <c r="AC229" s="82"/>
      <c r="AD229" s="82"/>
      <c r="AE229" s="82"/>
      <c r="AF229" s="82"/>
      <c r="AG229" s="82"/>
      <c r="AH229" s="82"/>
      <c r="AI229" s="82"/>
      <c r="AJ229" s="82"/>
      <c r="AK229" s="82"/>
      <c r="AL229" s="82"/>
      <c r="AM229" s="82"/>
      <c r="AN229" s="82"/>
      <c r="AO229" s="82"/>
      <c r="AP229" s="82"/>
      <c r="AQ229" s="82"/>
      <c r="AR229" s="82"/>
      <c r="AS229" s="82"/>
      <c r="AT229" s="82"/>
      <c r="AU229" s="82"/>
      <c r="AV229" s="82"/>
      <c r="AW229" s="82"/>
      <c r="AX229" s="82"/>
      <c r="AY229" s="82"/>
      <c r="AZ229" s="82"/>
      <c r="BA229" s="82"/>
      <c r="BB229" s="82"/>
      <c r="BC229" s="82"/>
      <c r="BD229" s="82"/>
      <c r="BE229" s="82"/>
      <c r="BF229" s="82"/>
      <c r="BG229" s="82"/>
      <c r="BH229" s="82"/>
      <c r="BI229" s="82"/>
      <c r="BJ229" s="82"/>
      <c r="BK229" s="82"/>
      <c r="BL229" s="82"/>
      <c r="BM229" s="82"/>
      <c r="BN229" s="82"/>
      <c r="BO229" s="82"/>
      <c r="BP229" s="82"/>
      <c r="BQ229" s="82"/>
      <c r="BR229" s="82"/>
      <c r="BS229" s="82"/>
      <c r="BT229" s="82"/>
      <c r="BU229" s="82"/>
      <c r="BV229" s="82"/>
      <c r="BW229" s="82"/>
      <c r="BX229" s="82"/>
      <c r="BY229" s="82"/>
      <c r="BZ229" s="82"/>
      <c r="CA229" s="82"/>
      <c r="CB229" s="82"/>
      <c r="CC229" s="82"/>
      <c r="CD229" s="82"/>
      <c r="CE229" s="82"/>
      <c r="CF229" s="82"/>
      <c r="CG229" s="82"/>
      <c r="CH229" s="82"/>
      <c r="CI229" s="82"/>
      <c r="CJ229" s="82"/>
      <c r="CK229" s="82"/>
      <c r="CL229" s="82"/>
      <c r="CM229" s="82"/>
      <c r="CN229" s="82"/>
      <c r="CO229" s="82"/>
      <c r="CP229" s="82"/>
      <c r="CQ229" s="82"/>
      <c r="CR229" s="82"/>
      <c r="CS229" s="82"/>
      <c r="CT229" s="82"/>
      <c r="CU229" s="82"/>
      <c r="CV229" s="82"/>
      <c r="CW229" s="82"/>
      <c r="CX229" s="82"/>
      <c r="CY229" s="82"/>
      <c r="CZ229" s="82"/>
      <c r="DA229" s="82"/>
      <c r="DB229" s="82"/>
      <c r="DC229" s="82"/>
      <c r="DD229" s="82"/>
      <c r="DE229" s="82"/>
      <c r="DF229" s="82"/>
      <c r="DG229" s="82"/>
      <c r="DH229" s="82"/>
      <c r="DI229" s="82"/>
      <c r="DJ229" s="82"/>
      <c r="DK229" s="82"/>
      <c r="DL229" s="82"/>
      <c r="DM229" s="82"/>
      <c r="DN229" s="82"/>
      <c r="DO229" s="82"/>
      <c r="DP229" s="82"/>
      <c r="DQ229" s="82"/>
      <c r="DR229" s="82"/>
      <c r="DS229" s="82"/>
      <c r="DT229" s="82"/>
      <c r="DU229" s="82"/>
      <c r="DV229" s="82"/>
      <c r="DW229" s="82"/>
      <c r="DX229" s="82"/>
      <c r="DY229" s="82"/>
      <c r="DZ229" s="82"/>
      <c r="EA229" s="82"/>
      <c r="EB229" s="82"/>
      <c r="EC229" s="82"/>
      <c r="ED229" s="82"/>
      <c r="EE229" s="82"/>
      <c r="EF229" s="82"/>
      <c r="EG229" s="82"/>
      <c r="EH229" s="82"/>
      <c r="EI229" s="82"/>
      <c r="EJ229" s="82"/>
      <c r="EK229" s="82"/>
      <c r="EL229" s="82"/>
      <c r="EM229" s="82"/>
      <c r="EN229" s="82"/>
      <c r="EO229" s="82"/>
      <c r="EP229" s="82"/>
      <c r="EQ229" s="82"/>
      <c r="ER229" s="82"/>
      <c r="ES229" s="82"/>
      <c r="ET229" s="82"/>
      <c r="EU229" s="82"/>
      <c r="EV229" s="82"/>
      <c r="EW229" s="82"/>
      <c r="EX229" s="82"/>
      <c r="EY229" s="82"/>
      <c r="EZ229" s="82"/>
      <c r="FA229" s="82"/>
      <c r="FB229" s="82"/>
      <c r="FC229" s="82"/>
      <c r="FD229" s="82"/>
      <c r="FE229" s="82"/>
      <c r="FF229" s="82"/>
      <c r="FG229" s="82"/>
      <c r="FH229" s="82"/>
      <c r="FI229" s="82"/>
      <c r="FJ229" s="82"/>
      <c r="FK229" s="82"/>
      <c r="FL229" s="82"/>
      <c r="FM229" s="82"/>
      <c r="FN229" s="82"/>
      <c r="FO229" s="82"/>
      <c r="FP229" s="82"/>
      <c r="FQ229" s="82"/>
      <c r="FR229" s="82"/>
      <c r="FS229" s="82"/>
      <c r="FT229" s="82"/>
      <c r="FU229" s="82"/>
      <c r="FV229" s="82"/>
      <c r="FW229" s="82"/>
      <c r="FX229" s="82"/>
      <c r="FY229" s="82"/>
      <c r="FZ229" s="82"/>
      <c r="GA229" s="82"/>
      <c r="GB229" s="82"/>
      <c r="GC229" s="82"/>
      <c r="GD229" s="82"/>
      <c r="GE229" s="82"/>
      <c r="GF229" s="82"/>
      <c r="GG229" s="82"/>
      <c r="GH229" s="82"/>
      <c r="GI229" s="82"/>
      <c r="GJ229" s="82"/>
      <c r="GK229" s="82"/>
      <c r="GL229" s="82"/>
      <c r="GM229" s="82"/>
      <c r="GN229" s="82"/>
      <c r="GO229" s="82"/>
      <c r="GP229" s="82"/>
      <c r="GQ229" s="82"/>
      <c r="GR229" s="82"/>
      <c r="GS229" s="82"/>
      <c r="GT229" s="82"/>
      <c r="GU229" s="82"/>
      <c r="GV229" s="82"/>
      <c r="GW229" s="82"/>
      <c r="GX229" s="82"/>
      <c r="GY229" s="82"/>
      <c r="GZ229" s="82"/>
      <c r="HA229" s="82"/>
      <c r="HB229" s="82"/>
      <c r="HC229" s="82"/>
      <c r="HD229" s="82"/>
      <c r="HE229" s="82"/>
      <c r="HF229" s="82"/>
      <c r="HG229" s="82"/>
      <c r="HH229" s="82"/>
      <c r="HI229" s="82"/>
      <c r="HJ229" s="82"/>
      <c r="HK229" s="82"/>
      <c r="HL229" s="82"/>
      <c r="HM229" s="82"/>
      <c r="HN229" s="82"/>
      <c r="HO229" s="82"/>
      <c r="HP229" s="82"/>
      <c r="HQ229" s="82"/>
      <c r="HR229" s="82"/>
    </row>
    <row r="230" spans="1:226" s="32" customFormat="1" ht="117" customHeight="1" x14ac:dyDescent="0.2">
      <c r="A230" s="15">
        <v>195</v>
      </c>
      <c r="B230" s="21" t="s">
        <v>429</v>
      </c>
      <c r="C230" s="78">
        <v>33</v>
      </c>
      <c r="D230" s="18" t="s">
        <v>83</v>
      </c>
      <c r="E230" s="36" t="s">
        <v>37</v>
      </c>
      <c r="F230" s="20" t="s">
        <v>38</v>
      </c>
      <c r="G230" s="37" t="s">
        <v>86</v>
      </c>
      <c r="H230" s="37" t="s">
        <v>59</v>
      </c>
      <c r="I230" s="55">
        <v>1800000</v>
      </c>
      <c r="J230" s="55">
        <v>1800000</v>
      </c>
      <c r="K230" s="137">
        <v>42682</v>
      </c>
      <c r="L230" s="128">
        <v>42704</v>
      </c>
      <c r="M230" s="129">
        <v>42705</v>
      </c>
      <c r="N230" s="15">
        <v>30</v>
      </c>
      <c r="O230" s="24">
        <v>42735</v>
      </c>
      <c r="P230" s="130" t="s">
        <v>536</v>
      </c>
      <c r="Q230" s="41" t="s">
        <v>858</v>
      </c>
      <c r="R230" s="37" t="s">
        <v>541</v>
      </c>
      <c r="S230" s="30" t="s">
        <v>433</v>
      </c>
      <c r="T230" s="59" t="s">
        <v>860</v>
      </c>
      <c r="U230" s="30" t="s">
        <v>34</v>
      </c>
      <c r="V230" s="82"/>
      <c r="W230" s="82"/>
      <c r="X230" s="82"/>
      <c r="Y230" s="82"/>
      <c r="Z230" s="82"/>
      <c r="AA230" s="82"/>
      <c r="AB230" s="82"/>
      <c r="AC230" s="82"/>
      <c r="AD230" s="82"/>
      <c r="AE230" s="82"/>
      <c r="AF230" s="82"/>
      <c r="AG230" s="82"/>
      <c r="AH230" s="82"/>
      <c r="AI230" s="82"/>
      <c r="AJ230" s="82"/>
      <c r="AK230" s="82"/>
      <c r="AL230" s="82"/>
      <c r="AM230" s="82"/>
      <c r="AN230" s="82"/>
      <c r="AO230" s="82"/>
      <c r="AP230" s="82"/>
      <c r="AQ230" s="82"/>
      <c r="AR230" s="82"/>
      <c r="AS230" s="82"/>
      <c r="AT230" s="82"/>
      <c r="AU230" s="82"/>
      <c r="AV230" s="82"/>
      <c r="AW230" s="82"/>
      <c r="AX230" s="82"/>
      <c r="AY230" s="82"/>
      <c r="AZ230" s="82"/>
      <c r="BA230" s="82"/>
      <c r="BB230" s="82"/>
      <c r="BC230" s="82"/>
      <c r="BD230" s="82"/>
      <c r="BE230" s="82"/>
      <c r="BF230" s="82"/>
      <c r="BG230" s="82"/>
      <c r="BH230" s="82"/>
      <c r="BI230" s="82"/>
      <c r="BJ230" s="82"/>
      <c r="BK230" s="82"/>
      <c r="BL230" s="82"/>
      <c r="BM230" s="82"/>
      <c r="BN230" s="82"/>
      <c r="BO230" s="82"/>
      <c r="BP230" s="82"/>
      <c r="BQ230" s="82"/>
      <c r="BR230" s="82"/>
      <c r="BS230" s="82"/>
      <c r="BT230" s="82"/>
      <c r="BU230" s="82"/>
      <c r="BV230" s="82"/>
      <c r="BW230" s="82"/>
      <c r="BX230" s="82"/>
      <c r="BY230" s="82"/>
      <c r="BZ230" s="82"/>
      <c r="CA230" s="82"/>
      <c r="CB230" s="82"/>
      <c r="CC230" s="82"/>
      <c r="CD230" s="82"/>
      <c r="CE230" s="82"/>
      <c r="CF230" s="82"/>
      <c r="CG230" s="82"/>
      <c r="CH230" s="82"/>
      <c r="CI230" s="82"/>
      <c r="CJ230" s="82"/>
      <c r="CK230" s="82"/>
      <c r="CL230" s="82"/>
      <c r="CM230" s="82"/>
      <c r="CN230" s="82"/>
      <c r="CO230" s="82"/>
      <c r="CP230" s="82"/>
      <c r="CQ230" s="82"/>
      <c r="CR230" s="82"/>
      <c r="CS230" s="82"/>
      <c r="CT230" s="82"/>
      <c r="CU230" s="82"/>
      <c r="CV230" s="82"/>
      <c r="CW230" s="82"/>
      <c r="CX230" s="82"/>
      <c r="CY230" s="82"/>
      <c r="CZ230" s="82"/>
      <c r="DA230" s="82"/>
      <c r="DB230" s="82"/>
      <c r="DC230" s="82"/>
      <c r="DD230" s="82"/>
      <c r="DE230" s="82"/>
      <c r="DF230" s="82"/>
      <c r="DG230" s="82"/>
      <c r="DH230" s="82"/>
      <c r="DI230" s="82"/>
      <c r="DJ230" s="82"/>
      <c r="DK230" s="82"/>
      <c r="DL230" s="82"/>
      <c r="DM230" s="82"/>
      <c r="DN230" s="82"/>
      <c r="DO230" s="82"/>
      <c r="DP230" s="82"/>
      <c r="DQ230" s="82"/>
      <c r="DR230" s="82"/>
      <c r="DS230" s="82"/>
      <c r="DT230" s="82"/>
      <c r="DU230" s="82"/>
      <c r="DV230" s="82"/>
      <c r="DW230" s="82"/>
      <c r="DX230" s="82"/>
      <c r="DY230" s="82"/>
      <c r="DZ230" s="82"/>
      <c r="EA230" s="82"/>
      <c r="EB230" s="82"/>
      <c r="EC230" s="82"/>
      <c r="ED230" s="82"/>
      <c r="EE230" s="82"/>
      <c r="EF230" s="82"/>
      <c r="EG230" s="82"/>
      <c r="EH230" s="82"/>
      <c r="EI230" s="82"/>
      <c r="EJ230" s="82"/>
      <c r="EK230" s="82"/>
      <c r="EL230" s="82"/>
      <c r="EM230" s="82"/>
      <c r="EN230" s="82"/>
      <c r="EO230" s="82"/>
      <c r="EP230" s="82"/>
      <c r="EQ230" s="82"/>
      <c r="ER230" s="82"/>
      <c r="ES230" s="82"/>
      <c r="ET230" s="82"/>
      <c r="EU230" s="82"/>
      <c r="EV230" s="82"/>
      <c r="EW230" s="82"/>
      <c r="EX230" s="82"/>
      <c r="EY230" s="82"/>
      <c r="EZ230" s="82"/>
      <c r="FA230" s="82"/>
      <c r="FB230" s="82"/>
      <c r="FC230" s="82"/>
      <c r="FD230" s="82"/>
      <c r="FE230" s="82"/>
      <c r="FF230" s="82"/>
      <c r="FG230" s="82"/>
      <c r="FH230" s="82"/>
      <c r="FI230" s="82"/>
      <c r="FJ230" s="82"/>
      <c r="FK230" s="82"/>
      <c r="FL230" s="82"/>
      <c r="FM230" s="82"/>
      <c r="FN230" s="82"/>
      <c r="FO230" s="82"/>
      <c r="FP230" s="82"/>
      <c r="FQ230" s="82"/>
      <c r="FR230" s="82"/>
      <c r="FS230" s="82"/>
      <c r="FT230" s="82"/>
      <c r="FU230" s="82"/>
      <c r="FV230" s="82"/>
      <c r="FW230" s="82"/>
      <c r="FX230" s="82"/>
      <c r="FY230" s="82"/>
      <c r="FZ230" s="82"/>
      <c r="GA230" s="82"/>
      <c r="GB230" s="82"/>
      <c r="GC230" s="82"/>
      <c r="GD230" s="82"/>
      <c r="GE230" s="82"/>
      <c r="GF230" s="82"/>
      <c r="GG230" s="82"/>
      <c r="GH230" s="82"/>
      <c r="GI230" s="82"/>
      <c r="GJ230" s="82"/>
      <c r="GK230" s="82"/>
      <c r="GL230" s="82"/>
      <c r="GM230" s="82"/>
      <c r="GN230" s="82"/>
      <c r="GO230" s="82"/>
      <c r="GP230" s="82"/>
      <c r="GQ230" s="82"/>
      <c r="GR230" s="82"/>
      <c r="GS230" s="82"/>
      <c r="GT230" s="82"/>
      <c r="GU230" s="82"/>
      <c r="GV230" s="82"/>
      <c r="GW230" s="82"/>
      <c r="GX230" s="82"/>
      <c r="GY230" s="82"/>
      <c r="GZ230" s="82"/>
      <c r="HA230" s="82"/>
      <c r="HB230" s="82"/>
      <c r="HC230" s="82"/>
      <c r="HD230" s="82"/>
      <c r="HE230" s="82"/>
      <c r="HF230" s="82"/>
      <c r="HG230" s="82"/>
      <c r="HH230" s="82"/>
      <c r="HI230" s="82"/>
      <c r="HJ230" s="82"/>
      <c r="HK230" s="82"/>
      <c r="HL230" s="82"/>
      <c r="HM230" s="82"/>
      <c r="HN230" s="82"/>
      <c r="HO230" s="82"/>
      <c r="HP230" s="82"/>
      <c r="HQ230" s="82"/>
      <c r="HR230" s="82"/>
    </row>
    <row r="231" spans="1:226" s="32" customFormat="1" ht="117" customHeight="1" x14ac:dyDescent="0.2">
      <c r="A231" s="15">
        <v>196</v>
      </c>
      <c r="B231" s="21" t="s">
        <v>429</v>
      </c>
      <c r="C231" s="78">
        <v>33</v>
      </c>
      <c r="D231" s="18" t="s">
        <v>83</v>
      </c>
      <c r="E231" s="36" t="s">
        <v>37</v>
      </c>
      <c r="F231" s="20" t="s">
        <v>38</v>
      </c>
      <c r="G231" s="37" t="s">
        <v>86</v>
      </c>
      <c r="H231" s="37" t="s">
        <v>59</v>
      </c>
      <c r="I231" s="55">
        <v>1800000</v>
      </c>
      <c r="J231" s="55">
        <v>1800000</v>
      </c>
      <c r="K231" s="137">
        <v>42682</v>
      </c>
      <c r="L231" s="128">
        <v>42704</v>
      </c>
      <c r="M231" s="129">
        <v>42705</v>
      </c>
      <c r="N231" s="15">
        <v>30</v>
      </c>
      <c r="O231" s="24">
        <v>42735</v>
      </c>
      <c r="P231" s="130" t="s">
        <v>536</v>
      </c>
      <c r="Q231" s="41" t="s">
        <v>861</v>
      </c>
      <c r="R231" s="37" t="s">
        <v>541</v>
      </c>
      <c r="S231" s="30" t="s">
        <v>433</v>
      </c>
      <c r="T231" s="59" t="s">
        <v>862</v>
      </c>
      <c r="U231" s="30" t="s">
        <v>34</v>
      </c>
      <c r="V231" s="82"/>
      <c r="W231" s="82"/>
      <c r="X231" s="82"/>
      <c r="Y231" s="82"/>
      <c r="Z231" s="82"/>
      <c r="AA231" s="82"/>
      <c r="AB231" s="82"/>
      <c r="AC231" s="82"/>
      <c r="AD231" s="82"/>
      <c r="AE231" s="82"/>
      <c r="AF231" s="82"/>
      <c r="AG231" s="82"/>
      <c r="AH231" s="82"/>
      <c r="AI231" s="82"/>
      <c r="AJ231" s="82"/>
      <c r="AK231" s="82"/>
      <c r="AL231" s="82"/>
      <c r="AM231" s="82"/>
      <c r="AN231" s="82"/>
      <c r="AO231" s="82"/>
      <c r="AP231" s="82"/>
      <c r="AQ231" s="82"/>
      <c r="AR231" s="82"/>
      <c r="AS231" s="82"/>
      <c r="AT231" s="82"/>
      <c r="AU231" s="82"/>
      <c r="AV231" s="82"/>
      <c r="AW231" s="82"/>
      <c r="AX231" s="82"/>
      <c r="AY231" s="82"/>
      <c r="AZ231" s="82"/>
      <c r="BA231" s="82"/>
      <c r="BB231" s="82"/>
      <c r="BC231" s="82"/>
      <c r="BD231" s="82"/>
      <c r="BE231" s="82"/>
      <c r="BF231" s="82"/>
      <c r="BG231" s="82"/>
      <c r="BH231" s="82"/>
      <c r="BI231" s="82"/>
      <c r="BJ231" s="82"/>
      <c r="BK231" s="82"/>
      <c r="BL231" s="82"/>
      <c r="BM231" s="82"/>
      <c r="BN231" s="82"/>
      <c r="BO231" s="82"/>
      <c r="BP231" s="82"/>
      <c r="BQ231" s="82"/>
      <c r="BR231" s="82"/>
      <c r="BS231" s="82"/>
      <c r="BT231" s="82"/>
      <c r="BU231" s="82"/>
      <c r="BV231" s="82"/>
      <c r="BW231" s="82"/>
      <c r="BX231" s="82"/>
      <c r="BY231" s="82"/>
      <c r="BZ231" s="82"/>
      <c r="CA231" s="82"/>
      <c r="CB231" s="82"/>
      <c r="CC231" s="82"/>
      <c r="CD231" s="82"/>
      <c r="CE231" s="82"/>
      <c r="CF231" s="82"/>
      <c r="CG231" s="82"/>
      <c r="CH231" s="82"/>
      <c r="CI231" s="82"/>
      <c r="CJ231" s="82"/>
      <c r="CK231" s="82"/>
      <c r="CL231" s="82"/>
      <c r="CM231" s="82"/>
      <c r="CN231" s="82"/>
      <c r="CO231" s="82"/>
      <c r="CP231" s="82"/>
      <c r="CQ231" s="82"/>
      <c r="CR231" s="82"/>
      <c r="CS231" s="82"/>
      <c r="CT231" s="82"/>
      <c r="CU231" s="82"/>
      <c r="CV231" s="82"/>
      <c r="CW231" s="82"/>
      <c r="CX231" s="82"/>
      <c r="CY231" s="82"/>
      <c r="CZ231" s="82"/>
      <c r="DA231" s="82"/>
      <c r="DB231" s="82"/>
      <c r="DC231" s="82"/>
      <c r="DD231" s="82"/>
      <c r="DE231" s="82"/>
      <c r="DF231" s="82"/>
      <c r="DG231" s="82"/>
      <c r="DH231" s="82"/>
      <c r="DI231" s="82"/>
      <c r="DJ231" s="82"/>
      <c r="DK231" s="82"/>
      <c r="DL231" s="82"/>
      <c r="DM231" s="82"/>
      <c r="DN231" s="82"/>
      <c r="DO231" s="82"/>
      <c r="DP231" s="82"/>
      <c r="DQ231" s="82"/>
      <c r="DR231" s="82"/>
      <c r="DS231" s="82"/>
      <c r="DT231" s="82"/>
      <c r="DU231" s="82"/>
      <c r="DV231" s="82"/>
      <c r="DW231" s="82"/>
      <c r="DX231" s="82"/>
      <c r="DY231" s="82"/>
      <c r="DZ231" s="82"/>
      <c r="EA231" s="82"/>
      <c r="EB231" s="82"/>
      <c r="EC231" s="82"/>
      <c r="ED231" s="82"/>
      <c r="EE231" s="82"/>
      <c r="EF231" s="82"/>
      <c r="EG231" s="82"/>
      <c r="EH231" s="82"/>
      <c r="EI231" s="82"/>
      <c r="EJ231" s="82"/>
      <c r="EK231" s="82"/>
      <c r="EL231" s="82"/>
      <c r="EM231" s="82"/>
      <c r="EN231" s="82"/>
      <c r="EO231" s="82"/>
      <c r="EP231" s="82"/>
      <c r="EQ231" s="82"/>
      <c r="ER231" s="82"/>
      <c r="ES231" s="82"/>
      <c r="ET231" s="82"/>
      <c r="EU231" s="82"/>
      <c r="EV231" s="82"/>
      <c r="EW231" s="82"/>
      <c r="EX231" s="82"/>
      <c r="EY231" s="82"/>
      <c r="EZ231" s="82"/>
      <c r="FA231" s="82"/>
      <c r="FB231" s="82"/>
      <c r="FC231" s="82"/>
      <c r="FD231" s="82"/>
      <c r="FE231" s="82"/>
      <c r="FF231" s="82"/>
      <c r="FG231" s="82"/>
      <c r="FH231" s="82"/>
      <c r="FI231" s="82"/>
      <c r="FJ231" s="82"/>
      <c r="FK231" s="82"/>
      <c r="FL231" s="82"/>
      <c r="FM231" s="82"/>
      <c r="FN231" s="82"/>
      <c r="FO231" s="82"/>
      <c r="FP231" s="82"/>
      <c r="FQ231" s="82"/>
      <c r="FR231" s="82"/>
      <c r="FS231" s="82"/>
      <c r="FT231" s="82"/>
      <c r="FU231" s="82"/>
      <c r="FV231" s="82"/>
      <c r="FW231" s="82"/>
      <c r="FX231" s="82"/>
      <c r="FY231" s="82"/>
      <c r="FZ231" s="82"/>
      <c r="GA231" s="82"/>
      <c r="GB231" s="82"/>
      <c r="GC231" s="82"/>
      <c r="GD231" s="82"/>
      <c r="GE231" s="82"/>
      <c r="GF231" s="82"/>
      <c r="GG231" s="82"/>
      <c r="GH231" s="82"/>
      <c r="GI231" s="82"/>
      <c r="GJ231" s="82"/>
      <c r="GK231" s="82"/>
      <c r="GL231" s="82"/>
      <c r="GM231" s="82"/>
      <c r="GN231" s="82"/>
      <c r="GO231" s="82"/>
      <c r="GP231" s="82"/>
      <c r="GQ231" s="82"/>
      <c r="GR231" s="82"/>
      <c r="GS231" s="82"/>
      <c r="GT231" s="82"/>
      <c r="GU231" s="82"/>
      <c r="GV231" s="82"/>
      <c r="GW231" s="82"/>
      <c r="GX231" s="82"/>
      <c r="GY231" s="82"/>
      <c r="GZ231" s="82"/>
      <c r="HA231" s="82"/>
      <c r="HB231" s="82"/>
      <c r="HC231" s="82"/>
      <c r="HD231" s="82"/>
      <c r="HE231" s="82"/>
      <c r="HF231" s="82"/>
      <c r="HG231" s="82"/>
      <c r="HH231" s="82"/>
      <c r="HI231" s="82"/>
      <c r="HJ231" s="82"/>
      <c r="HK231" s="82"/>
      <c r="HL231" s="82"/>
      <c r="HM231" s="82"/>
      <c r="HN231" s="82"/>
      <c r="HO231" s="82"/>
      <c r="HP231" s="82"/>
      <c r="HQ231" s="82"/>
      <c r="HR231" s="82"/>
    </row>
    <row r="232" spans="1:226" s="32" customFormat="1" ht="117" customHeight="1" x14ac:dyDescent="0.2">
      <c r="A232" s="15">
        <v>197</v>
      </c>
      <c r="B232" s="21" t="s">
        <v>429</v>
      </c>
      <c r="C232" s="78">
        <v>33</v>
      </c>
      <c r="D232" s="18" t="s">
        <v>83</v>
      </c>
      <c r="E232" s="36" t="s">
        <v>37</v>
      </c>
      <c r="F232" s="20" t="s">
        <v>38</v>
      </c>
      <c r="G232" s="37" t="s">
        <v>86</v>
      </c>
      <c r="H232" s="37" t="s">
        <v>59</v>
      </c>
      <c r="I232" s="58">
        <v>1800000</v>
      </c>
      <c r="J232" s="55">
        <v>1800000</v>
      </c>
      <c r="K232" s="137">
        <v>42682</v>
      </c>
      <c r="L232" s="128">
        <v>42705</v>
      </c>
      <c r="M232" s="129">
        <v>42705</v>
      </c>
      <c r="N232" s="15">
        <v>30</v>
      </c>
      <c r="O232" s="24">
        <v>42735</v>
      </c>
      <c r="P232" s="130" t="s">
        <v>536</v>
      </c>
      <c r="Q232" s="41" t="s">
        <v>863</v>
      </c>
      <c r="R232" s="37" t="s">
        <v>541</v>
      </c>
      <c r="S232" s="30" t="s">
        <v>433</v>
      </c>
      <c r="T232" s="59" t="s">
        <v>864</v>
      </c>
      <c r="U232" s="30" t="s">
        <v>34</v>
      </c>
      <c r="V232" s="82"/>
      <c r="W232" s="82"/>
      <c r="X232" s="82"/>
      <c r="Y232" s="82"/>
      <c r="Z232" s="82"/>
      <c r="AA232" s="82"/>
      <c r="AB232" s="82"/>
      <c r="AC232" s="82"/>
      <c r="AD232" s="82"/>
      <c r="AE232" s="82"/>
      <c r="AF232" s="82"/>
      <c r="AG232" s="82"/>
      <c r="AH232" s="82"/>
      <c r="AI232" s="82"/>
      <c r="AJ232" s="82"/>
      <c r="AK232" s="82"/>
      <c r="AL232" s="82"/>
      <c r="AM232" s="82"/>
      <c r="AN232" s="82"/>
      <c r="AO232" s="82"/>
      <c r="AP232" s="82"/>
      <c r="AQ232" s="82"/>
      <c r="AR232" s="82"/>
      <c r="AS232" s="82"/>
      <c r="AT232" s="82"/>
      <c r="AU232" s="82"/>
      <c r="AV232" s="82"/>
      <c r="AW232" s="82"/>
      <c r="AX232" s="82"/>
      <c r="AY232" s="82"/>
      <c r="AZ232" s="82"/>
      <c r="BA232" s="82"/>
      <c r="BB232" s="82"/>
      <c r="BC232" s="82"/>
      <c r="BD232" s="82"/>
      <c r="BE232" s="82"/>
      <c r="BF232" s="82"/>
      <c r="BG232" s="82"/>
      <c r="BH232" s="82"/>
      <c r="BI232" s="82"/>
      <c r="BJ232" s="82"/>
      <c r="BK232" s="82"/>
      <c r="BL232" s="82"/>
      <c r="BM232" s="82"/>
      <c r="BN232" s="82"/>
      <c r="BO232" s="82"/>
      <c r="BP232" s="82"/>
      <c r="BQ232" s="82"/>
      <c r="BR232" s="82"/>
      <c r="BS232" s="82"/>
      <c r="BT232" s="82"/>
      <c r="BU232" s="82"/>
      <c r="BV232" s="82"/>
      <c r="BW232" s="82"/>
      <c r="BX232" s="82"/>
      <c r="BY232" s="82"/>
      <c r="BZ232" s="82"/>
      <c r="CA232" s="82"/>
      <c r="CB232" s="82"/>
      <c r="CC232" s="82"/>
      <c r="CD232" s="82"/>
      <c r="CE232" s="82"/>
      <c r="CF232" s="82"/>
      <c r="CG232" s="82"/>
      <c r="CH232" s="82"/>
      <c r="CI232" s="82"/>
      <c r="CJ232" s="82"/>
      <c r="CK232" s="82"/>
      <c r="CL232" s="82"/>
      <c r="CM232" s="82"/>
      <c r="CN232" s="82"/>
      <c r="CO232" s="82"/>
      <c r="CP232" s="82"/>
      <c r="CQ232" s="82"/>
      <c r="CR232" s="82"/>
      <c r="CS232" s="82"/>
      <c r="CT232" s="82"/>
      <c r="CU232" s="82"/>
      <c r="CV232" s="82"/>
      <c r="CW232" s="82"/>
      <c r="CX232" s="82"/>
      <c r="CY232" s="82"/>
      <c r="CZ232" s="82"/>
      <c r="DA232" s="82"/>
      <c r="DB232" s="82"/>
      <c r="DC232" s="82"/>
      <c r="DD232" s="82"/>
      <c r="DE232" s="82"/>
      <c r="DF232" s="82"/>
      <c r="DG232" s="82"/>
      <c r="DH232" s="82"/>
      <c r="DI232" s="82"/>
      <c r="DJ232" s="82"/>
      <c r="DK232" s="82"/>
      <c r="DL232" s="82"/>
      <c r="DM232" s="82"/>
      <c r="DN232" s="82"/>
      <c r="DO232" s="82"/>
      <c r="DP232" s="82"/>
      <c r="DQ232" s="82"/>
      <c r="DR232" s="82"/>
      <c r="DS232" s="82"/>
      <c r="DT232" s="82"/>
      <c r="DU232" s="82"/>
      <c r="DV232" s="82"/>
      <c r="DW232" s="82"/>
      <c r="DX232" s="82"/>
      <c r="DY232" s="82"/>
      <c r="DZ232" s="82"/>
      <c r="EA232" s="82"/>
      <c r="EB232" s="82"/>
      <c r="EC232" s="82"/>
      <c r="ED232" s="82"/>
      <c r="EE232" s="82"/>
      <c r="EF232" s="82"/>
      <c r="EG232" s="82"/>
      <c r="EH232" s="82"/>
      <c r="EI232" s="82"/>
      <c r="EJ232" s="82"/>
      <c r="EK232" s="82"/>
      <c r="EL232" s="82"/>
      <c r="EM232" s="82"/>
      <c r="EN232" s="82"/>
      <c r="EO232" s="82"/>
      <c r="EP232" s="82"/>
      <c r="EQ232" s="82"/>
      <c r="ER232" s="82"/>
      <c r="ES232" s="82"/>
      <c r="ET232" s="82"/>
      <c r="EU232" s="82"/>
      <c r="EV232" s="82"/>
      <c r="EW232" s="82"/>
      <c r="EX232" s="82"/>
      <c r="EY232" s="82"/>
      <c r="EZ232" s="82"/>
      <c r="FA232" s="82"/>
      <c r="FB232" s="82"/>
      <c r="FC232" s="82"/>
      <c r="FD232" s="82"/>
      <c r="FE232" s="82"/>
      <c r="FF232" s="82"/>
      <c r="FG232" s="82"/>
      <c r="FH232" s="82"/>
      <c r="FI232" s="82"/>
      <c r="FJ232" s="82"/>
      <c r="FK232" s="82"/>
      <c r="FL232" s="82"/>
      <c r="FM232" s="82"/>
      <c r="FN232" s="82"/>
      <c r="FO232" s="82"/>
      <c r="FP232" s="82"/>
      <c r="FQ232" s="82"/>
      <c r="FR232" s="82"/>
      <c r="FS232" s="82"/>
      <c r="FT232" s="82"/>
      <c r="FU232" s="82"/>
      <c r="FV232" s="82"/>
      <c r="FW232" s="82"/>
      <c r="FX232" s="82"/>
      <c r="FY232" s="82"/>
      <c r="FZ232" s="82"/>
      <c r="GA232" s="82"/>
      <c r="GB232" s="82"/>
      <c r="GC232" s="82"/>
      <c r="GD232" s="82"/>
      <c r="GE232" s="82"/>
      <c r="GF232" s="82"/>
      <c r="GG232" s="82"/>
      <c r="GH232" s="82"/>
      <c r="GI232" s="82"/>
      <c r="GJ232" s="82"/>
      <c r="GK232" s="82"/>
      <c r="GL232" s="82"/>
      <c r="GM232" s="82"/>
      <c r="GN232" s="82"/>
      <c r="GO232" s="82"/>
      <c r="GP232" s="82"/>
      <c r="GQ232" s="82"/>
      <c r="GR232" s="82"/>
      <c r="GS232" s="82"/>
      <c r="GT232" s="82"/>
      <c r="GU232" s="82"/>
      <c r="GV232" s="82"/>
      <c r="GW232" s="82"/>
      <c r="GX232" s="82"/>
      <c r="GY232" s="82"/>
      <c r="GZ232" s="82"/>
      <c r="HA232" s="82"/>
      <c r="HB232" s="82"/>
      <c r="HC232" s="82"/>
      <c r="HD232" s="82"/>
      <c r="HE232" s="82"/>
      <c r="HF232" s="82"/>
      <c r="HG232" s="82"/>
      <c r="HH232" s="82"/>
      <c r="HI232" s="82"/>
      <c r="HJ232" s="82"/>
      <c r="HK232" s="82"/>
      <c r="HL232" s="82"/>
      <c r="HM232" s="82"/>
      <c r="HN232" s="82"/>
      <c r="HO232" s="82"/>
      <c r="HP232" s="82"/>
      <c r="HQ232" s="82"/>
      <c r="HR232" s="82"/>
    </row>
    <row r="233" spans="1:226" s="32" customFormat="1" ht="117" customHeight="1" x14ac:dyDescent="0.2">
      <c r="A233" s="15">
        <v>198</v>
      </c>
      <c r="B233" s="21" t="s">
        <v>429</v>
      </c>
      <c r="C233" s="78">
        <v>33</v>
      </c>
      <c r="D233" s="18" t="s">
        <v>83</v>
      </c>
      <c r="E233" s="36" t="s">
        <v>37</v>
      </c>
      <c r="F233" s="20" t="s">
        <v>38</v>
      </c>
      <c r="G233" s="37" t="s">
        <v>86</v>
      </c>
      <c r="H233" s="37" t="s">
        <v>59</v>
      </c>
      <c r="I233" s="55">
        <v>2750000</v>
      </c>
      <c r="J233" s="55">
        <v>2750000</v>
      </c>
      <c r="K233" s="137">
        <v>42682</v>
      </c>
      <c r="L233" s="128">
        <v>42699</v>
      </c>
      <c r="M233" s="129">
        <v>42702</v>
      </c>
      <c r="N233" s="15">
        <v>33</v>
      </c>
      <c r="O233" s="24">
        <v>42734</v>
      </c>
      <c r="P233" s="130" t="s">
        <v>769</v>
      </c>
      <c r="Q233" s="41" t="s">
        <v>865</v>
      </c>
      <c r="R233" s="37" t="s">
        <v>541</v>
      </c>
      <c r="S233" s="30" t="s">
        <v>433</v>
      </c>
      <c r="T233" s="59" t="s">
        <v>866</v>
      </c>
      <c r="U233" s="30" t="s">
        <v>34</v>
      </c>
      <c r="V233" s="82"/>
      <c r="W233" s="82"/>
      <c r="X233" s="82"/>
      <c r="Y233" s="82"/>
      <c r="Z233" s="82"/>
      <c r="AA233" s="82"/>
      <c r="AB233" s="82"/>
      <c r="AC233" s="82"/>
      <c r="AD233" s="82"/>
      <c r="AE233" s="82"/>
      <c r="AF233" s="82"/>
      <c r="AG233" s="82"/>
      <c r="AH233" s="82"/>
      <c r="AI233" s="82"/>
      <c r="AJ233" s="82"/>
      <c r="AK233" s="82"/>
      <c r="AL233" s="82"/>
      <c r="AM233" s="82"/>
      <c r="AN233" s="82"/>
      <c r="AO233" s="82"/>
      <c r="AP233" s="82"/>
      <c r="AQ233" s="82"/>
      <c r="AR233" s="82"/>
      <c r="AS233" s="82"/>
      <c r="AT233" s="82"/>
      <c r="AU233" s="82"/>
      <c r="AV233" s="82"/>
      <c r="AW233" s="82"/>
      <c r="AX233" s="82"/>
      <c r="AY233" s="82"/>
      <c r="AZ233" s="82"/>
      <c r="BA233" s="82"/>
      <c r="BB233" s="82"/>
      <c r="BC233" s="82"/>
      <c r="BD233" s="82"/>
      <c r="BE233" s="82"/>
      <c r="BF233" s="82"/>
      <c r="BG233" s="82"/>
      <c r="BH233" s="82"/>
      <c r="BI233" s="82"/>
      <c r="BJ233" s="82"/>
      <c r="BK233" s="82"/>
      <c r="BL233" s="82"/>
      <c r="BM233" s="82"/>
      <c r="BN233" s="82"/>
      <c r="BO233" s="82"/>
      <c r="BP233" s="82"/>
      <c r="BQ233" s="82"/>
      <c r="BR233" s="82"/>
      <c r="BS233" s="82"/>
      <c r="BT233" s="82"/>
      <c r="BU233" s="82"/>
      <c r="BV233" s="82"/>
      <c r="BW233" s="82"/>
      <c r="BX233" s="82"/>
      <c r="BY233" s="82"/>
      <c r="BZ233" s="82"/>
      <c r="CA233" s="82"/>
      <c r="CB233" s="82"/>
      <c r="CC233" s="82"/>
      <c r="CD233" s="82"/>
      <c r="CE233" s="82"/>
      <c r="CF233" s="82"/>
      <c r="CG233" s="82"/>
      <c r="CH233" s="82"/>
      <c r="CI233" s="82"/>
      <c r="CJ233" s="82"/>
      <c r="CK233" s="82"/>
      <c r="CL233" s="82"/>
      <c r="CM233" s="82"/>
      <c r="CN233" s="82"/>
      <c r="CO233" s="82"/>
      <c r="CP233" s="82"/>
      <c r="CQ233" s="82"/>
      <c r="CR233" s="82"/>
      <c r="CS233" s="82"/>
      <c r="CT233" s="82"/>
      <c r="CU233" s="82"/>
      <c r="CV233" s="82"/>
      <c r="CW233" s="82"/>
      <c r="CX233" s="82"/>
      <c r="CY233" s="82"/>
      <c r="CZ233" s="82"/>
      <c r="DA233" s="82"/>
      <c r="DB233" s="82"/>
      <c r="DC233" s="82"/>
      <c r="DD233" s="82"/>
      <c r="DE233" s="82"/>
      <c r="DF233" s="82"/>
      <c r="DG233" s="82"/>
      <c r="DH233" s="82"/>
      <c r="DI233" s="82"/>
      <c r="DJ233" s="82"/>
      <c r="DK233" s="82"/>
      <c r="DL233" s="82"/>
      <c r="DM233" s="82"/>
      <c r="DN233" s="82"/>
      <c r="DO233" s="82"/>
      <c r="DP233" s="82"/>
      <c r="DQ233" s="82"/>
      <c r="DR233" s="82"/>
      <c r="DS233" s="82"/>
      <c r="DT233" s="82"/>
      <c r="DU233" s="82"/>
      <c r="DV233" s="82"/>
      <c r="DW233" s="82"/>
      <c r="DX233" s="82"/>
      <c r="DY233" s="82"/>
      <c r="DZ233" s="82"/>
      <c r="EA233" s="82"/>
      <c r="EB233" s="82"/>
      <c r="EC233" s="82"/>
      <c r="ED233" s="82"/>
      <c r="EE233" s="82"/>
      <c r="EF233" s="82"/>
      <c r="EG233" s="82"/>
      <c r="EH233" s="82"/>
      <c r="EI233" s="82"/>
      <c r="EJ233" s="82"/>
      <c r="EK233" s="82"/>
      <c r="EL233" s="82"/>
      <c r="EM233" s="82"/>
      <c r="EN233" s="82"/>
      <c r="EO233" s="82"/>
      <c r="EP233" s="82"/>
      <c r="EQ233" s="82"/>
      <c r="ER233" s="82"/>
      <c r="ES233" s="82"/>
      <c r="ET233" s="82"/>
      <c r="EU233" s="82"/>
      <c r="EV233" s="82"/>
      <c r="EW233" s="82"/>
      <c r="EX233" s="82"/>
      <c r="EY233" s="82"/>
      <c r="EZ233" s="82"/>
      <c r="FA233" s="82"/>
      <c r="FB233" s="82"/>
      <c r="FC233" s="82"/>
      <c r="FD233" s="82"/>
      <c r="FE233" s="82"/>
      <c r="FF233" s="82"/>
      <c r="FG233" s="82"/>
      <c r="FH233" s="82"/>
      <c r="FI233" s="82"/>
      <c r="FJ233" s="82"/>
      <c r="FK233" s="82"/>
      <c r="FL233" s="82"/>
      <c r="FM233" s="82"/>
      <c r="FN233" s="82"/>
      <c r="FO233" s="82"/>
      <c r="FP233" s="82"/>
      <c r="FQ233" s="82"/>
      <c r="FR233" s="82"/>
      <c r="FS233" s="82"/>
      <c r="FT233" s="82"/>
      <c r="FU233" s="82"/>
      <c r="FV233" s="82"/>
      <c r="FW233" s="82"/>
      <c r="FX233" s="82"/>
      <c r="FY233" s="82"/>
      <c r="FZ233" s="82"/>
      <c r="GA233" s="82"/>
      <c r="GB233" s="82"/>
      <c r="GC233" s="82"/>
      <c r="GD233" s="82"/>
      <c r="GE233" s="82"/>
      <c r="GF233" s="82"/>
      <c r="GG233" s="82"/>
      <c r="GH233" s="82"/>
      <c r="GI233" s="82"/>
      <c r="GJ233" s="82"/>
      <c r="GK233" s="82"/>
      <c r="GL233" s="82"/>
      <c r="GM233" s="82"/>
      <c r="GN233" s="82"/>
      <c r="GO233" s="82"/>
      <c r="GP233" s="82"/>
      <c r="GQ233" s="82"/>
      <c r="GR233" s="82"/>
      <c r="GS233" s="82"/>
      <c r="GT233" s="82"/>
      <c r="GU233" s="82"/>
      <c r="GV233" s="82"/>
      <c r="GW233" s="82"/>
      <c r="GX233" s="82"/>
      <c r="GY233" s="82"/>
      <c r="GZ233" s="82"/>
      <c r="HA233" s="82"/>
      <c r="HB233" s="82"/>
      <c r="HC233" s="82"/>
      <c r="HD233" s="82"/>
      <c r="HE233" s="82"/>
      <c r="HF233" s="82"/>
      <c r="HG233" s="82"/>
      <c r="HH233" s="82"/>
      <c r="HI233" s="82"/>
      <c r="HJ233" s="82"/>
      <c r="HK233" s="82"/>
      <c r="HL233" s="82"/>
      <c r="HM233" s="82"/>
      <c r="HN233" s="82"/>
      <c r="HO233" s="82"/>
      <c r="HP233" s="82"/>
      <c r="HQ233" s="82"/>
      <c r="HR233" s="82"/>
    </row>
    <row r="234" spans="1:226" s="32" customFormat="1" ht="117" customHeight="1" x14ac:dyDescent="0.2">
      <c r="A234" s="15">
        <v>199</v>
      </c>
      <c r="B234" s="21" t="s">
        <v>155</v>
      </c>
      <c r="C234" s="56" t="s">
        <v>239</v>
      </c>
      <c r="D234" s="92" t="s">
        <v>240</v>
      </c>
      <c r="E234" s="103">
        <v>311020301</v>
      </c>
      <c r="F234" s="104" t="s">
        <v>413</v>
      </c>
      <c r="G234" s="37" t="s">
        <v>86</v>
      </c>
      <c r="H234" s="22" t="s">
        <v>206</v>
      </c>
      <c r="I234" s="55">
        <v>7150000</v>
      </c>
      <c r="J234" s="55">
        <v>7150000</v>
      </c>
      <c r="K234" s="137">
        <v>42682</v>
      </c>
      <c r="L234" s="128">
        <v>42697</v>
      </c>
      <c r="M234" s="129">
        <v>42699</v>
      </c>
      <c r="N234" s="15">
        <v>45</v>
      </c>
      <c r="O234" s="24">
        <v>42744</v>
      </c>
      <c r="P234" s="70" t="s">
        <v>834</v>
      </c>
      <c r="Q234" s="41" t="s">
        <v>867</v>
      </c>
      <c r="R234" s="28" t="s">
        <v>868</v>
      </c>
      <c r="S234" s="29" t="s">
        <v>160</v>
      </c>
      <c r="T234" s="59" t="s">
        <v>869</v>
      </c>
      <c r="U234" s="30" t="s">
        <v>34</v>
      </c>
      <c r="V234" s="82"/>
      <c r="W234" s="82"/>
      <c r="X234" s="82"/>
      <c r="Y234" s="82"/>
      <c r="Z234" s="82"/>
      <c r="AA234" s="82"/>
      <c r="AB234" s="82"/>
      <c r="AC234" s="82"/>
      <c r="AD234" s="82"/>
      <c r="AE234" s="82"/>
      <c r="AF234" s="82"/>
      <c r="AG234" s="82"/>
      <c r="AH234" s="82"/>
      <c r="AI234" s="82"/>
      <c r="AJ234" s="82"/>
      <c r="AK234" s="82"/>
      <c r="AL234" s="82"/>
      <c r="AM234" s="82"/>
      <c r="AN234" s="82"/>
      <c r="AO234" s="82"/>
      <c r="AP234" s="82"/>
      <c r="AQ234" s="82"/>
      <c r="AR234" s="82"/>
      <c r="AS234" s="82"/>
      <c r="AT234" s="82"/>
      <c r="AU234" s="82"/>
      <c r="AV234" s="82"/>
      <c r="AW234" s="82"/>
      <c r="AX234" s="82"/>
      <c r="AY234" s="82"/>
      <c r="AZ234" s="82"/>
      <c r="BA234" s="82"/>
      <c r="BB234" s="82"/>
      <c r="BC234" s="82"/>
      <c r="BD234" s="82"/>
      <c r="BE234" s="82"/>
      <c r="BF234" s="82"/>
      <c r="BG234" s="82"/>
      <c r="BH234" s="82"/>
      <c r="BI234" s="82"/>
      <c r="BJ234" s="82"/>
      <c r="BK234" s="82"/>
      <c r="BL234" s="82"/>
      <c r="BM234" s="82"/>
      <c r="BN234" s="82"/>
      <c r="BO234" s="82"/>
      <c r="BP234" s="82"/>
      <c r="BQ234" s="82"/>
      <c r="BR234" s="82"/>
      <c r="BS234" s="82"/>
      <c r="BT234" s="82"/>
      <c r="BU234" s="82"/>
      <c r="BV234" s="82"/>
      <c r="BW234" s="82"/>
      <c r="BX234" s="82"/>
      <c r="BY234" s="82"/>
      <c r="BZ234" s="82"/>
      <c r="CA234" s="82"/>
      <c r="CB234" s="82"/>
      <c r="CC234" s="82"/>
      <c r="CD234" s="82"/>
      <c r="CE234" s="82"/>
      <c r="CF234" s="82"/>
      <c r="CG234" s="82"/>
      <c r="CH234" s="82"/>
      <c r="CI234" s="82"/>
      <c r="CJ234" s="82"/>
      <c r="CK234" s="82"/>
      <c r="CL234" s="82"/>
      <c r="CM234" s="82"/>
      <c r="CN234" s="82"/>
      <c r="CO234" s="82"/>
      <c r="CP234" s="82"/>
      <c r="CQ234" s="82"/>
      <c r="CR234" s="82"/>
      <c r="CS234" s="82"/>
      <c r="CT234" s="82"/>
      <c r="CU234" s="82"/>
      <c r="CV234" s="82"/>
      <c r="CW234" s="82"/>
      <c r="CX234" s="82"/>
      <c r="CY234" s="82"/>
      <c r="CZ234" s="82"/>
      <c r="DA234" s="82"/>
      <c r="DB234" s="82"/>
      <c r="DC234" s="82"/>
      <c r="DD234" s="82"/>
      <c r="DE234" s="82"/>
      <c r="DF234" s="82"/>
      <c r="DG234" s="82"/>
      <c r="DH234" s="82"/>
      <c r="DI234" s="82"/>
      <c r="DJ234" s="82"/>
      <c r="DK234" s="82"/>
      <c r="DL234" s="82"/>
      <c r="DM234" s="82"/>
      <c r="DN234" s="82"/>
      <c r="DO234" s="82"/>
      <c r="DP234" s="82"/>
      <c r="DQ234" s="82"/>
      <c r="DR234" s="82"/>
      <c r="DS234" s="82"/>
      <c r="DT234" s="82"/>
      <c r="DU234" s="82"/>
      <c r="DV234" s="82"/>
      <c r="DW234" s="82"/>
      <c r="DX234" s="82"/>
      <c r="DY234" s="82"/>
      <c r="DZ234" s="82"/>
      <c r="EA234" s="82"/>
      <c r="EB234" s="82"/>
      <c r="EC234" s="82"/>
      <c r="ED234" s="82"/>
      <c r="EE234" s="82"/>
      <c r="EF234" s="82"/>
      <c r="EG234" s="82"/>
      <c r="EH234" s="82"/>
      <c r="EI234" s="82"/>
      <c r="EJ234" s="82"/>
      <c r="EK234" s="82"/>
      <c r="EL234" s="82"/>
      <c r="EM234" s="82"/>
      <c r="EN234" s="82"/>
      <c r="EO234" s="82"/>
      <c r="EP234" s="82"/>
      <c r="EQ234" s="82"/>
      <c r="ER234" s="82"/>
      <c r="ES234" s="82"/>
      <c r="ET234" s="82"/>
      <c r="EU234" s="82"/>
      <c r="EV234" s="82"/>
      <c r="EW234" s="82"/>
      <c r="EX234" s="82"/>
      <c r="EY234" s="82"/>
      <c r="EZ234" s="82"/>
      <c r="FA234" s="82"/>
      <c r="FB234" s="82"/>
      <c r="FC234" s="82"/>
      <c r="FD234" s="82"/>
      <c r="FE234" s="82"/>
      <c r="FF234" s="82"/>
      <c r="FG234" s="82"/>
      <c r="FH234" s="82"/>
      <c r="FI234" s="82"/>
      <c r="FJ234" s="82"/>
      <c r="FK234" s="82"/>
      <c r="FL234" s="82"/>
      <c r="FM234" s="82"/>
      <c r="FN234" s="82"/>
      <c r="FO234" s="82"/>
      <c r="FP234" s="82"/>
      <c r="FQ234" s="82"/>
      <c r="FR234" s="82"/>
      <c r="FS234" s="82"/>
      <c r="FT234" s="82"/>
      <c r="FU234" s="82"/>
      <c r="FV234" s="82"/>
      <c r="FW234" s="82"/>
      <c r="FX234" s="82"/>
      <c r="FY234" s="82"/>
      <c r="FZ234" s="82"/>
      <c r="GA234" s="82"/>
      <c r="GB234" s="82"/>
      <c r="GC234" s="82"/>
      <c r="GD234" s="82"/>
      <c r="GE234" s="82"/>
      <c r="GF234" s="82"/>
      <c r="GG234" s="82"/>
      <c r="GH234" s="82"/>
      <c r="GI234" s="82"/>
      <c r="GJ234" s="82"/>
      <c r="GK234" s="82"/>
      <c r="GL234" s="82"/>
      <c r="GM234" s="82"/>
      <c r="GN234" s="82"/>
      <c r="GO234" s="82"/>
      <c r="GP234" s="82"/>
      <c r="GQ234" s="82"/>
      <c r="GR234" s="82"/>
      <c r="GS234" s="82"/>
      <c r="GT234" s="82"/>
      <c r="GU234" s="82"/>
      <c r="GV234" s="82"/>
      <c r="GW234" s="82"/>
      <c r="GX234" s="82"/>
      <c r="GY234" s="82"/>
      <c r="GZ234" s="82"/>
      <c r="HA234" s="82"/>
      <c r="HB234" s="82"/>
      <c r="HC234" s="82"/>
      <c r="HD234" s="82"/>
      <c r="HE234" s="82"/>
      <c r="HF234" s="82"/>
      <c r="HG234" s="82"/>
      <c r="HH234" s="82"/>
      <c r="HI234" s="82"/>
      <c r="HJ234" s="82"/>
      <c r="HK234" s="82"/>
      <c r="HL234" s="82"/>
      <c r="HM234" s="82"/>
      <c r="HN234" s="82"/>
      <c r="HO234" s="82"/>
      <c r="HP234" s="82"/>
      <c r="HQ234" s="82"/>
      <c r="HR234" s="82"/>
    </row>
    <row r="235" spans="1:226" s="32" customFormat="1" ht="117" customHeight="1" x14ac:dyDescent="0.2">
      <c r="A235" s="15" t="s">
        <v>284</v>
      </c>
      <c r="B235" s="22" t="s">
        <v>248</v>
      </c>
      <c r="C235" s="34">
        <v>33</v>
      </c>
      <c r="D235" s="36" t="s">
        <v>83</v>
      </c>
      <c r="E235" s="36" t="s">
        <v>260</v>
      </c>
      <c r="F235" s="89" t="s">
        <v>261</v>
      </c>
      <c r="G235" s="37" t="s">
        <v>86</v>
      </c>
      <c r="H235" s="34" t="s">
        <v>59</v>
      </c>
      <c r="I235" s="58">
        <v>6000000</v>
      </c>
      <c r="J235" s="55">
        <v>6000000</v>
      </c>
      <c r="K235" s="137">
        <v>42703</v>
      </c>
      <c r="L235" s="128">
        <v>42730</v>
      </c>
      <c r="M235" s="129">
        <v>42733</v>
      </c>
      <c r="N235" s="15">
        <v>30</v>
      </c>
      <c r="O235" s="24">
        <v>42763</v>
      </c>
      <c r="P235" s="70" t="s">
        <v>739</v>
      </c>
      <c r="Q235" s="141" t="s">
        <v>870</v>
      </c>
      <c r="R235" s="37" t="s">
        <v>871</v>
      </c>
      <c r="S235" s="81" t="s">
        <v>254</v>
      </c>
      <c r="T235" s="59" t="s">
        <v>872</v>
      </c>
      <c r="U235" s="59" t="s">
        <v>289</v>
      </c>
      <c r="V235" s="82"/>
      <c r="W235" s="82"/>
      <c r="X235" s="82"/>
      <c r="Y235" s="82"/>
      <c r="Z235" s="82"/>
      <c r="AA235" s="82"/>
      <c r="AB235" s="82"/>
      <c r="AC235" s="82"/>
      <c r="AD235" s="82"/>
      <c r="AE235" s="82"/>
      <c r="AF235" s="82"/>
      <c r="AG235" s="82"/>
      <c r="AH235" s="82"/>
      <c r="AI235" s="82"/>
      <c r="AJ235" s="82"/>
      <c r="AK235" s="82"/>
      <c r="AL235" s="82"/>
      <c r="AM235" s="82"/>
      <c r="AN235" s="82"/>
      <c r="AO235" s="82"/>
      <c r="AP235" s="82"/>
      <c r="AQ235" s="82"/>
      <c r="AR235" s="82"/>
      <c r="AS235" s="82"/>
      <c r="AT235" s="82"/>
      <c r="AU235" s="82"/>
      <c r="AV235" s="82"/>
      <c r="AW235" s="82"/>
      <c r="AX235" s="82"/>
      <c r="AY235" s="82"/>
      <c r="AZ235" s="82"/>
      <c r="BA235" s="82"/>
      <c r="BB235" s="82"/>
      <c r="BC235" s="82"/>
      <c r="BD235" s="82"/>
      <c r="BE235" s="82"/>
      <c r="BF235" s="82"/>
      <c r="BG235" s="82"/>
      <c r="BH235" s="82"/>
      <c r="BI235" s="82"/>
      <c r="BJ235" s="82"/>
      <c r="BK235" s="82"/>
      <c r="BL235" s="82"/>
      <c r="BM235" s="82"/>
      <c r="BN235" s="82"/>
      <c r="BO235" s="82"/>
      <c r="BP235" s="82"/>
      <c r="BQ235" s="82"/>
      <c r="BR235" s="82"/>
      <c r="BS235" s="82"/>
      <c r="BT235" s="82"/>
      <c r="BU235" s="82"/>
      <c r="BV235" s="82"/>
      <c r="BW235" s="82"/>
      <c r="BX235" s="82"/>
      <c r="BY235" s="82"/>
      <c r="BZ235" s="82"/>
      <c r="CA235" s="82"/>
      <c r="CB235" s="82"/>
      <c r="CC235" s="82"/>
      <c r="CD235" s="82"/>
      <c r="CE235" s="82"/>
      <c r="CF235" s="82"/>
      <c r="CG235" s="82"/>
      <c r="CH235" s="82"/>
      <c r="CI235" s="82"/>
      <c r="CJ235" s="82"/>
      <c r="CK235" s="82"/>
      <c r="CL235" s="82"/>
      <c r="CM235" s="82"/>
      <c r="CN235" s="82"/>
      <c r="CO235" s="82"/>
      <c r="CP235" s="82"/>
      <c r="CQ235" s="82"/>
      <c r="CR235" s="82"/>
      <c r="CS235" s="82"/>
      <c r="CT235" s="82"/>
      <c r="CU235" s="82"/>
      <c r="CV235" s="82"/>
      <c r="CW235" s="82"/>
      <c r="CX235" s="82"/>
      <c r="CY235" s="82"/>
      <c r="CZ235" s="82"/>
      <c r="DA235" s="82"/>
      <c r="DB235" s="82"/>
      <c r="DC235" s="82"/>
      <c r="DD235" s="82"/>
      <c r="DE235" s="82"/>
      <c r="DF235" s="82"/>
      <c r="DG235" s="82"/>
      <c r="DH235" s="82"/>
      <c r="DI235" s="82"/>
      <c r="DJ235" s="82"/>
      <c r="DK235" s="82"/>
      <c r="DL235" s="82"/>
      <c r="DM235" s="82"/>
      <c r="DN235" s="82"/>
      <c r="DO235" s="82"/>
      <c r="DP235" s="82"/>
      <c r="DQ235" s="82"/>
      <c r="DR235" s="82"/>
      <c r="DS235" s="82"/>
      <c r="DT235" s="82"/>
      <c r="DU235" s="82"/>
      <c r="DV235" s="82"/>
      <c r="DW235" s="82"/>
      <c r="DX235" s="82"/>
      <c r="DY235" s="82"/>
      <c r="DZ235" s="82"/>
      <c r="EA235" s="82"/>
      <c r="EB235" s="82"/>
      <c r="EC235" s="82"/>
      <c r="ED235" s="82"/>
      <c r="EE235" s="82"/>
      <c r="EF235" s="82"/>
      <c r="EG235" s="82"/>
      <c r="EH235" s="82"/>
      <c r="EI235" s="82"/>
      <c r="EJ235" s="82"/>
      <c r="EK235" s="82"/>
      <c r="EL235" s="82"/>
      <c r="EM235" s="82"/>
      <c r="EN235" s="82"/>
      <c r="EO235" s="82"/>
      <c r="EP235" s="82"/>
      <c r="EQ235" s="82"/>
      <c r="ER235" s="82"/>
      <c r="ES235" s="82"/>
      <c r="ET235" s="82"/>
      <c r="EU235" s="82"/>
      <c r="EV235" s="82"/>
      <c r="EW235" s="82"/>
      <c r="EX235" s="82"/>
      <c r="EY235" s="82"/>
      <c r="EZ235" s="82"/>
      <c r="FA235" s="82"/>
      <c r="FB235" s="82"/>
      <c r="FC235" s="82"/>
      <c r="FD235" s="82"/>
      <c r="FE235" s="82"/>
      <c r="FF235" s="82"/>
      <c r="FG235" s="82"/>
      <c r="FH235" s="82"/>
      <c r="FI235" s="82"/>
      <c r="FJ235" s="82"/>
      <c r="FK235" s="82"/>
      <c r="FL235" s="82"/>
      <c r="FM235" s="82"/>
      <c r="FN235" s="82"/>
      <c r="FO235" s="82"/>
      <c r="FP235" s="82"/>
      <c r="FQ235" s="82"/>
      <c r="FR235" s="82"/>
      <c r="FS235" s="82"/>
      <c r="FT235" s="82"/>
      <c r="FU235" s="82"/>
      <c r="FV235" s="82"/>
      <c r="FW235" s="82"/>
      <c r="FX235" s="82"/>
      <c r="FY235" s="82"/>
      <c r="FZ235" s="82"/>
      <c r="GA235" s="82"/>
      <c r="GB235" s="82"/>
      <c r="GC235" s="82"/>
      <c r="GD235" s="82"/>
      <c r="GE235" s="82"/>
      <c r="GF235" s="82"/>
      <c r="GG235" s="82"/>
      <c r="GH235" s="82"/>
      <c r="GI235" s="82"/>
      <c r="GJ235" s="82"/>
      <c r="GK235" s="82"/>
      <c r="GL235" s="82"/>
      <c r="GM235" s="82"/>
      <c r="GN235" s="82"/>
      <c r="GO235" s="82"/>
      <c r="GP235" s="82"/>
      <c r="GQ235" s="82"/>
      <c r="GR235" s="82"/>
      <c r="GS235" s="82"/>
      <c r="GT235" s="82"/>
      <c r="GU235" s="82"/>
      <c r="GV235" s="82"/>
      <c r="GW235" s="82"/>
      <c r="GX235" s="82"/>
      <c r="GY235" s="82"/>
      <c r="GZ235" s="82"/>
      <c r="HA235" s="82"/>
      <c r="HB235" s="82"/>
      <c r="HC235" s="82"/>
      <c r="HD235" s="82"/>
      <c r="HE235" s="82"/>
      <c r="HF235" s="82"/>
      <c r="HG235" s="82"/>
      <c r="HH235" s="82"/>
      <c r="HI235" s="82"/>
      <c r="HJ235" s="82"/>
      <c r="HK235" s="82"/>
      <c r="HL235" s="82"/>
      <c r="HM235" s="82"/>
      <c r="HN235" s="82"/>
      <c r="HO235" s="82"/>
      <c r="HP235" s="82"/>
      <c r="HQ235" s="82"/>
      <c r="HR235" s="82"/>
    </row>
    <row r="236" spans="1:226" s="32" customFormat="1" ht="117" customHeight="1" x14ac:dyDescent="0.2">
      <c r="A236" s="15" t="s">
        <v>284</v>
      </c>
      <c r="B236" s="22" t="s">
        <v>248</v>
      </c>
      <c r="C236" s="34">
        <v>33</v>
      </c>
      <c r="D236" s="36" t="s">
        <v>83</v>
      </c>
      <c r="E236" s="36" t="s">
        <v>260</v>
      </c>
      <c r="F236" s="89" t="s">
        <v>261</v>
      </c>
      <c r="G236" s="37" t="s">
        <v>86</v>
      </c>
      <c r="H236" s="34" t="s">
        <v>59</v>
      </c>
      <c r="I236" s="58">
        <v>4011667</v>
      </c>
      <c r="J236" s="55">
        <v>4011667</v>
      </c>
      <c r="K236" s="137">
        <v>42703</v>
      </c>
      <c r="L236" s="129" t="s">
        <v>873</v>
      </c>
      <c r="M236" s="129">
        <v>42736</v>
      </c>
      <c r="N236" s="15">
        <v>29</v>
      </c>
      <c r="O236" s="24">
        <v>42763</v>
      </c>
      <c r="P236" s="130" t="s">
        <v>761</v>
      </c>
      <c r="Q236" s="41" t="s">
        <v>874</v>
      </c>
      <c r="R236" s="37" t="s">
        <v>763</v>
      </c>
      <c r="S236" s="81" t="s">
        <v>254</v>
      </c>
      <c r="T236" s="59" t="s">
        <v>875</v>
      </c>
      <c r="U236" s="59" t="s">
        <v>289</v>
      </c>
      <c r="V236" s="82"/>
      <c r="W236" s="82"/>
      <c r="X236" s="82"/>
      <c r="Y236" s="82"/>
      <c r="Z236" s="82"/>
      <c r="AA236" s="82"/>
      <c r="AB236" s="82"/>
      <c r="AC236" s="82"/>
      <c r="AD236" s="82"/>
      <c r="AE236" s="82"/>
      <c r="AF236" s="82"/>
      <c r="AG236" s="82"/>
      <c r="AH236" s="82"/>
      <c r="AI236" s="82"/>
      <c r="AJ236" s="82"/>
      <c r="AK236" s="82"/>
      <c r="AL236" s="82"/>
      <c r="AM236" s="82"/>
      <c r="AN236" s="82"/>
      <c r="AO236" s="82"/>
      <c r="AP236" s="82"/>
      <c r="AQ236" s="82"/>
      <c r="AR236" s="82"/>
      <c r="AS236" s="82"/>
      <c r="AT236" s="82"/>
      <c r="AU236" s="82"/>
      <c r="AV236" s="82"/>
      <c r="AW236" s="82"/>
      <c r="AX236" s="82"/>
      <c r="AY236" s="82"/>
      <c r="AZ236" s="82"/>
      <c r="BA236" s="82"/>
      <c r="BB236" s="82"/>
      <c r="BC236" s="82"/>
      <c r="BD236" s="82"/>
      <c r="BE236" s="82"/>
      <c r="BF236" s="82"/>
      <c r="BG236" s="82"/>
      <c r="BH236" s="82"/>
      <c r="BI236" s="82"/>
      <c r="BJ236" s="82"/>
      <c r="BK236" s="82"/>
      <c r="BL236" s="82"/>
      <c r="BM236" s="82"/>
      <c r="BN236" s="82"/>
      <c r="BO236" s="82"/>
      <c r="BP236" s="82"/>
      <c r="BQ236" s="82"/>
      <c r="BR236" s="82"/>
      <c r="BS236" s="82"/>
      <c r="BT236" s="82"/>
      <c r="BU236" s="82"/>
      <c r="BV236" s="82"/>
      <c r="BW236" s="82"/>
      <c r="BX236" s="82"/>
      <c r="BY236" s="82"/>
      <c r="BZ236" s="82"/>
      <c r="CA236" s="82"/>
      <c r="CB236" s="82"/>
      <c r="CC236" s="82"/>
      <c r="CD236" s="82"/>
      <c r="CE236" s="82"/>
      <c r="CF236" s="82"/>
      <c r="CG236" s="82"/>
      <c r="CH236" s="82"/>
      <c r="CI236" s="82"/>
      <c r="CJ236" s="82"/>
      <c r="CK236" s="82"/>
      <c r="CL236" s="82"/>
      <c r="CM236" s="82"/>
      <c r="CN236" s="82"/>
      <c r="CO236" s="82"/>
      <c r="CP236" s="82"/>
      <c r="CQ236" s="82"/>
      <c r="CR236" s="82"/>
      <c r="CS236" s="82"/>
      <c r="CT236" s="82"/>
      <c r="CU236" s="82"/>
      <c r="CV236" s="82"/>
      <c r="CW236" s="82"/>
      <c r="CX236" s="82"/>
      <c r="CY236" s="82"/>
      <c r="CZ236" s="82"/>
      <c r="DA236" s="82"/>
      <c r="DB236" s="82"/>
      <c r="DC236" s="82"/>
      <c r="DD236" s="82"/>
      <c r="DE236" s="82"/>
      <c r="DF236" s="82"/>
      <c r="DG236" s="82"/>
      <c r="DH236" s="82"/>
      <c r="DI236" s="82"/>
      <c r="DJ236" s="82"/>
      <c r="DK236" s="82"/>
      <c r="DL236" s="82"/>
      <c r="DM236" s="82"/>
      <c r="DN236" s="82"/>
      <c r="DO236" s="82"/>
      <c r="DP236" s="82"/>
      <c r="DQ236" s="82"/>
      <c r="DR236" s="82"/>
      <c r="DS236" s="82"/>
      <c r="DT236" s="82"/>
      <c r="DU236" s="82"/>
      <c r="DV236" s="82"/>
      <c r="DW236" s="82"/>
      <c r="DX236" s="82"/>
      <c r="DY236" s="82"/>
      <c r="DZ236" s="82"/>
      <c r="EA236" s="82"/>
      <c r="EB236" s="82"/>
      <c r="EC236" s="82"/>
      <c r="ED236" s="82"/>
      <c r="EE236" s="82"/>
      <c r="EF236" s="82"/>
      <c r="EG236" s="82"/>
      <c r="EH236" s="82"/>
      <c r="EI236" s="82"/>
      <c r="EJ236" s="82"/>
      <c r="EK236" s="82"/>
      <c r="EL236" s="82"/>
      <c r="EM236" s="82"/>
      <c r="EN236" s="82"/>
      <c r="EO236" s="82"/>
      <c r="EP236" s="82"/>
      <c r="EQ236" s="82"/>
      <c r="ER236" s="82"/>
      <c r="ES236" s="82"/>
      <c r="ET236" s="82"/>
      <c r="EU236" s="82"/>
      <c r="EV236" s="82"/>
      <c r="EW236" s="82"/>
      <c r="EX236" s="82"/>
      <c r="EY236" s="82"/>
      <c r="EZ236" s="82"/>
      <c r="FA236" s="82"/>
      <c r="FB236" s="82"/>
      <c r="FC236" s="82"/>
      <c r="FD236" s="82"/>
      <c r="FE236" s="82"/>
      <c r="FF236" s="82"/>
      <c r="FG236" s="82"/>
      <c r="FH236" s="82"/>
      <c r="FI236" s="82"/>
      <c r="FJ236" s="82"/>
      <c r="FK236" s="82"/>
      <c r="FL236" s="82"/>
      <c r="FM236" s="82"/>
      <c r="FN236" s="82"/>
      <c r="FO236" s="82"/>
      <c r="FP236" s="82"/>
      <c r="FQ236" s="82"/>
      <c r="FR236" s="82"/>
      <c r="FS236" s="82"/>
      <c r="FT236" s="82"/>
      <c r="FU236" s="82"/>
      <c r="FV236" s="82"/>
      <c r="FW236" s="82"/>
      <c r="FX236" s="82"/>
      <c r="FY236" s="82"/>
      <c r="FZ236" s="82"/>
      <c r="GA236" s="82"/>
      <c r="GB236" s="82"/>
      <c r="GC236" s="82"/>
      <c r="GD236" s="82"/>
      <c r="GE236" s="82"/>
      <c r="GF236" s="82"/>
      <c r="GG236" s="82"/>
      <c r="GH236" s="82"/>
      <c r="GI236" s="82"/>
      <c r="GJ236" s="82"/>
      <c r="GK236" s="82"/>
      <c r="GL236" s="82"/>
      <c r="GM236" s="82"/>
      <c r="GN236" s="82"/>
      <c r="GO236" s="82"/>
      <c r="GP236" s="82"/>
      <c r="GQ236" s="82"/>
      <c r="GR236" s="82"/>
      <c r="GS236" s="82"/>
      <c r="GT236" s="82"/>
      <c r="GU236" s="82"/>
      <c r="GV236" s="82"/>
      <c r="GW236" s="82"/>
      <c r="GX236" s="82"/>
      <c r="GY236" s="82"/>
      <c r="GZ236" s="82"/>
      <c r="HA236" s="82"/>
      <c r="HB236" s="82"/>
      <c r="HC236" s="82"/>
      <c r="HD236" s="82"/>
      <c r="HE236" s="82"/>
      <c r="HF236" s="82"/>
      <c r="HG236" s="82"/>
      <c r="HH236" s="82"/>
      <c r="HI236" s="82"/>
      <c r="HJ236" s="82"/>
      <c r="HK236" s="82"/>
      <c r="HL236" s="82"/>
      <c r="HM236" s="82"/>
      <c r="HN236" s="82"/>
      <c r="HO236" s="82"/>
      <c r="HP236" s="82"/>
      <c r="HQ236" s="82"/>
      <c r="HR236" s="82"/>
    </row>
    <row r="237" spans="1:226" s="32" customFormat="1" ht="117" customHeight="1" x14ac:dyDescent="0.2">
      <c r="A237" s="15" t="s">
        <v>284</v>
      </c>
      <c r="B237" s="22" t="s">
        <v>248</v>
      </c>
      <c r="C237" s="34">
        <v>33</v>
      </c>
      <c r="D237" s="36" t="s">
        <v>83</v>
      </c>
      <c r="E237" s="36" t="s">
        <v>260</v>
      </c>
      <c r="F237" s="89" t="s">
        <v>261</v>
      </c>
      <c r="G237" s="37" t="s">
        <v>86</v>
      </c>
      <c r="H237" s="34" t="s">
        <v>59</v>
      </c>
      <c r="I237" s="58">
        <v>4833333</v>
      </c>
      <c r="J237" s="55">
        <v>4833333</v>
      </c>
      <c r="K237" s="137">
        <v>42703</v>
      </c>
      <c r="L237" s="128">
        <v>42730</v>
      </c>
      <c r="M237" s="129">
        <v>42736</v>
      </c>
      <c r="N237" s="15">
        <v>29</v>
      </c>
      <c r="O237" s="24">
        <v>42763</v>
      </c>
      <c r="P237" s="130" t="s">
        <v>765</v>
      </c>
      <c r="Q237" s="41" t="s">
        <v>876</v>
      </c>
      <c r="R237" s="37" t="s">
        <v>767</v>
      </c>
      <c r="S237" s="81" t="s">
        <v>254</v>
      </c>
      <c r="T237" s="59" t="s">
        <v>877</v>
      </c>
      <c r="U237" s="59" t="s">
        <v>289</v>
      </c>
      <c r="V237" s="82"/>
      <c r="W237" s="82"/>
      <c r="X237" s="82"/>
      <c r="Y237" s="82"/>
      <c r="Z237" s="82"/>
      <c r="AA237" s="82"/>
      <c r="AB237" s="82"/>
      <c r="AC237" s="82"/>
      <c r="AD237" s="82"/>
      <c r="AE237" s="82"/>
      <c r="AF237" s="82"/>
      <c r="AG237" s="82"/>
      <c r="AH237" s="82"/>
      <c r="AI237" s="82"/>
      <c r="AJ237" s="82"/>
      <c r="AK237" s="82"/>
      <c r="AL237" s="82"/>
      <c r="AM237" s="82"/>
      <c r="AN237" s="82"/>
      <c r="AO237" s="82"/>
      <c r="AP237" s="82"/>
      <c r="AQ237" s="82"/>
      <c r="AR237" s="82"/>
      <c r="AS237" s="82"/>
      <c r="AT237" s="82"/>
      <c r="AU237" s="82"/>
      <c r="AV237" s="82"/>
      <c r="AW237" s="82"/>
      <c r="AX237" s="82"/>
      <c r="AY237" s="82"/>
      <c r="AZ237" s="82"/>
      <c r="BA237" s="82"/>
      <c r="BB237" s="82"/>
      <c r="BC237" s="82"/>
      <c r="BD237" s="82"/>
      <c r="BE237" s="82"/>
      <c r="BF237" s="82"/>
      <c r="BG237" s="82"/>
      <c r="BH237" s="82"/>
      <c r="BI237" s="82"/>
      <c r="BJ237" s="82"/>
      <c r="BK237" s="82"/>
      <c r="BL237" s="82"/>
      <c r="BM237" s="82"/>
      <c r="BN237" s="82"/>
      <c r="BO237" s="82"/>
      <c r="BP237" s="82"/>
      <c r="BQ237" s="82"/>
      <c r="BR237" s="82"/>
      <c r="BS237" s="82"/>
      <c r="BT237" s="82"/>
      <c r="BU237" s="82"/>
      <c r="BV237" s="82"/>
      <c r="BW237" s="82"/>
      <c r="BX237" s="82"/>
      <c r="BY237" s="82"/>
      <c r="BZ237" s="82"/>
      <c r="CA237" s="82"/>
      <c r="CB237" s="82"/>
      <c r="CC237" s="82"/>
      <c r="CD237" s="82"/>
      <c r="CE237" s="82"/>
      <c r="CF237" s="82"/>
      <c r="CG237" s="82"/>
      <c r="CH237" s="82"/>
      <c r="CI237" s="82"/>
      <c r="CJ237" s="82"/>
      <c r="CK237" s="82"/>
      <c r="CL237" s="82"/>
      <c r="CM237" s="82"/>
      <c r="CN237" s="82"/>
      <c r="CO237" s="82"/>
      <c r="CP237" s="82"/>
      <c r="CQ237" s="82"/>
      <c r="CR237" s="82"/>
      <c r="CS237" s="82"/>
      <c r="CT237" s="82"/>
      <c r="CU237" s="82"/>
      <c r="CV237" s="82"/>
      <c r="CW237" s="82"/>
      <c r="CX237" s="82"/>
      <c r="CY237" s="82"/>
      <c r="CZ237" s="82"/>
      <c r="DA237" s="82"/>
      <c r="DB237" s="82"/>
      <c r="DC237" s="82"/>
      <c r="DD237" s="82"/>
      <c r="DE237" s="82"/>
      <c r="DF237" s="82"/>
      <c r="DG237" s="82"/>
      <c r="DH237" s="82"/>
      <c r="DI237" s="82"/>
      <c r="DJ237" s="82"/>
      <c r="DK237" s="82"/>
      <c r="DL237" s="82"/>
      <c r="DM237" s="82"/>
      <c r="DN237" s="82"/>
      <c r="DO237" s="82"/>
      <c r="DP237" s="82"/>
      <c r="DQ237" s="82"/>
      <c r="DR237" s="82"/>
      <c r="DS237" s="82"/>
      <c r="DT237" s="82"/>
      <c r="DU237" s="82"/>
      <c r="DV237" s="82"/>
      <c r="DW237" s="82"/>
      <c r="DX237" s="82"/>
      <c r="DY237" s="82"/>
      <c r="DZ237" s="82"/>
      <c r="EA237" s="82"/>
      <c r="EB237" s="82"/>
      <c r="EC237" s="82"/>
      <c r="ED237" s="82"/>
      <c r="EE237" s="82"/>
      <c r="EF237" s="82"/>
      <c r="EG237" s="82"/>
      <c r="EH237" s="82"/>
      <c r="EI237" s="82"/>
      <c r="EJ237" s="82"/>
      <c r="EK237" s="82"/>
      <c r="EL237" s="82"/>
      <c r="EM237" s="82"/>
      <c r="EN237" s="82"/>
      <c r="EO237" s="82"/>
      <c r="EP237" s="82"/>
      <c r="EQ237" s="82"/>
      <c r="ER237" s="82"/>
      <c r="ES237" s="82"/>
      <c r="ET237" s="82"/>
      <c r="EU237" s="82"/>
      <c r="EV237" s="82"/>
      <c r="EW237" s="82"/>
      <c r="EX237" s="82"/>
      <c r="EY237" s="82"/>
      <c r="EZ237" s="82"/>
      <c r="FA237" s="82"/>
      <c r="FB237" s="82"/>
      <c r="FC237" s="82"/>
      <c r="FD237" s="82"/>
      <c r="FE237" s="82"/>
      <c r="FF237" s="82"/>
      <c r="FG237" s="82"/>
      <c r="FH237" s="82"/>
      <c r="FI237" s="82"/>
      <c r="FJ237" s="82"/>
      <c r="FK237" s="82"/>
      <c r="FL237" s="82"/>
      <c r="FM237" s="82"/>
      <c r="FN237" s="82"/>
      <c r="FO237" s="82"/>
      <c r="FP237" s="82"/>
      <c r="FQ237" s="82"/>
      <c r="FR237" s="82"/>
      <c r="FS237" s="82"/>
      <c r="FT237" s="82"/>
      <c r="FU237" s="82"/>
      <c r="FV237" s="82"/>
      <c r="FW237" s="82"/>
      <c r="FX237" s="82"/>
      <c r="FY237" s="82"/>
      <c r="FZ237" s="82"/>
      <c r="GA237" s="82"/>
      <c r="GB237" s="82"/>
      <c r="GC237" s="82"/>
      <c r="GD237" s="82"/>
      <c r="GE237" s="82"/>
      <c r="GF237" s="82"/>
      <c r="GG237" s="82"/>
      <c r="GH237" s="82"/>
      <c r="GI237" s="82"/>
      <c r="GJ237" s="82"/>
      <c r="GK237" s="82"/>
      <c r="GL237" s="82"/>
      <c r="GM237" s="82"/>
      <c r="GN237" s="82"/>
      <c r="GO237" s="82"/>
      <c r="GP237" s="82"/>
      <c r="GQ237" s="82"/>
      <c r="GR237" s="82"/>
      <c r="GS237" s="82"/>
      <c r="GT237" s="82"/>
      <c r="GU237" s="82"/>
      <c r="GV237" s="82"/>
      <c r="GW237" s="82"/>
      <c r="GX237" s="82"/>
      <c r="GY237" s="82"/>
      <c r="GZ237" s="82"/>
      <c r="HA237" s="82"/>
      <c r="HB237" s="82"/>
      <c r="HC237" s="82"/>
      <c r="HD237" s="82"/>
      <c r="HE237" s="82"/>
      <c r="HF237" s="82"/>
      <c r="HG237" s="82"/>
      <c r="HH237" s="82"/>
      <c r="HI237" s="82"/>
      <c r="HJ237" s="82"/>
      <c r="HK237" s="82"/>
      <c r="HL237" s="82"/>
      <c r="HM237" s="82"/>
      <c r="HN237" s="82"/>
      <c r="HO237" s="82"/>
      <c r="HP237" s="82"/>
      <c r="HQ237" s="82"/>
      <c r="HR237" s="82"/>
    </row>
    <row r="238" spans="1:226" s="32" customFormat="1" ht="117" customHeight="1" x14ac:dyDescent="0.2">
      <c r="A238" s="15" t="s">
        <v>284</v>
      </c>
      <c r="B238" s="22" t="s">
        <v>248</v>
      </c>
      <c r="C238" s="34">
        <v>33</v>
      </c>
      <c r="D238" s="36" t="s">
        <v>83</v>
      </c>
      <c r="E238" s="36" t="s">
        <v>260</v>
      </c>
      <c r="F238" s="89" t="s">
        <v>261</v>
      </c>
      <c r="G238" s="37" t="s">
        <v>86</v>
      </c>
      <c r="H238" s="34" t="s">
        <v>59</v>
      </c>
      <c r="I238" s="58">
        <v>18000000</v>
      </c>
      <c r="J238" s="55">
        <v>18000000</v>
      </c>
      <c r="K238" s="137">
        <v>42703</v>
      </c>
      <c r="L238" s="128">
        <v>42706</v>
      </c>
      <c r="M238" s="129">
        <v>42708</v>
      </c>
      <c r="N238" s="15">
        <v>60</v>
      </c>
      <c r="O238" s="24">
        <v>42769</v>
      </c>
      <c r="P238" s="26" t="s">
        <v>562</v>
      </c>
      <c r="Q238" s="41" t="s">
        <v>878</v>
      </c>
      <c r="R238" s="130" t="s">
        <v>682</v>
      </c>
      <c r="S238" s="81" t="s">
        <v>254</v>
      </c>
      <c r="T238" s="59" t="s">
        <v>879</v>
      </c>
      <c r="U238" s="59" t="s">
        <v>289</v>
      </c>
      <c r="V238" s="82"/>
      <c r="W238" s="82"/>
      <c r="X238" s="82"/>
      <c r="Y238" s="82"/>
      <c r="Z238" s="82"/>
      <c r="AA238" s="82"/>
      <c r="AB238" s="82"/>
      <c r="AC238" s="82"/>
      <c r="AD238" s="82"/>
      <c r="AE238" s="82"/>
      <c r="AF238" s="82"/>
      <c r="AG238" s="82"/>
      <c r="AH238" s="82"/>
      <c r="AI238" s="82"/>
      <c r="AJ238" s="82"/>
      <c r="AK238" s="82"/>
      <c r="AL238" s="82"/>
      <c r="AM238" s="82"/>
      <c r="AN238" s="82"/>
      <c r="AO238" s="82"/>
      <c r="AP238" s="82"/>
      <c r="AQ238" s="82"/>
      <c r="AR238" s="82"/>
      <c r="AS238" s="82"/>
      <c r="AT238" s="82"/>
      <c r="AU238" s="82"/>
      <c r="AV238" s="82"/>
      <c r="AW238" s="82"/>
      <c r="AX238" s="82"/>
      <c r="AY238" s="82"/>
      <c r="AZ238" s="82"/>
      <c r="BA238" s="82"/>
      <c r="BB238" s="82"/>
      <c r="BC238" s="82"/>
      <c r="BD238" s="82"/>
      <c r="BE238" s="82"/>
      <c r="BF238" s="82"/>
      <c r="BG238" s="82"/>
      <c r="BH238" s="82"/>
      <c r="BI238" s="82"/>
      <c r="BJ238" s="82"/>
      <c r="BK238" s="82"/>
      <c r="BL238" s="82"/>
      <c r="BM238" s="82"/>
      <c r="BN238" s="82"/>
      <c r="BO238" s="82"/>
      <c r="BP238" s="82"/>
      <c r="BQ238" s="82"/>
      <c r="BR238" s="82"/>
      <c r="BS238" s="82"/>
      <c r="BT238" s="82"/>
      <c r="BU238" s="82"/>
      <c r="BV238" s="82"/>
      <c r="BW238" s="82"/>
      <c r="BX238" s="82"/>
      <c r="BY238" s="82"/>
      <c r="BZ238" s="82"/>
      <c r="CA238" s="82"/>
      <c r="CB238" s="82"/>
      <c r="CC238" s="82"/>
      <c r="CD238" s="82"/>
      <c r="CE238" s="82"/>
      <c r="CF238" s="82"/>
      <c r="CG238" s="82"/>
      <c r="CH238" s="82"/>
      <c r="CI238" s="82"/>
      <c r="CJ238" s="82"/>
      <c r="CK238" s="82"/>
      <c r="CL238" s="82"/>
      <c r="CM238" s="82"/>
      <c r="CN238" s="82"/>
      <c r="CO238" s="82"/>
      <c r="CP238" s="82"/>
      <c r="CQ238" s="82"/>
      <c r="CR238" s="82"/>
      <c r="CS238" s="82"/>
      <c r="CT238" s="82"/>
      <c r="CU238" s="82"/>
      <c r="CV238" s="82"/>
      <c r="CW238" s="82"/>
      <c r="CX238" s="82"/>
      <c r="CY238" s="82"/>
      <c r="CZ238" s="82"/>
      <c r="DA238" s="82"/>
      <c r="DB238" s="82"/>
      <c r="DC238" s="82"/>
      <c r="DD238" s="82"/>
      <c r="DE238" s="82"/>
      <c r="DF238" s="82"/>
      <c r="DG238" s="82"/>
      <c r="DH238" s="82"/>
      <c r="DI238" s="82"/>
      <c r="DJ238" s="82"/>
      <c r="DK238" s="82"/>
      <c r="DL238" s="82"/>
      <c r="DM238" s="82"/>
      <c r="DN238" s="82"/>
      <c r="DO238" s="82"/>
      <c r="DP238" s="82"/>
      <c r="DQ238" s="82"/>
      <c r="DR238" s="82"/>
      <c r="DS238" s="82"/>
      <c r="DT238" s="82"/>
      <c r="DU238" s="82"/>
      <c r="DV238" s="82"/>
      <c r="DW238" s="82"/>
      <c r="DX238" s="82"/>
      <c r="DY238" s="82"/>
      <c r="DZ238" s="82"/>
      <c r="EA238" s="82"/>
      <c r="EB238" s="82"/>
      <c r="EC238" s="82"/>
      <c r="ED238" s="82"/>
      <c r="EE238" s="82"/>
      <c r="EF238" s="82"/>
      <c r="EG238" s="82"/>
      <c r="EH238" s="82"/>
      <c r="EI238" s="82"/>
      <c r="EJ238" s="82"/>
      <c r="EK238" s="82"/>
      <c r="EL238" s="82"/>
      <c r="EM238" s="82"/>
      <c r="EN238" s="82"/>
      <c r="EO238" s="82"/>
      <c r="EP238" s="82"/>
      <c r="EQ238" s="82"/>
      <c r="ER238" s="82"/>
      <c r="ES238" s="82"/>
      <c r="ET238" s="82"/>
      <c r="EU238" s="82"/>
      <c r="EV238" s="82"/>
      <c r="EW238" s="82"/>
      <c r="EX238" s="82"/>
      <c r="EY238" s="82"/>
      <c r="EZ238" s="82"/>
      <c r="FA238" s="82"/>
      <c r="FB238" s="82"/>
      <c r="FC238" s="82"/>
      <c r="FD238" s="82"/>
      <c r="FE238" s="82"/>
      <c r="FF238" s="82"/>
      <c r="FG238" s="82"/>
      <c r="FH238" s="82"/>
      <c r="FI238" s="82"/>
      <c r="FJ238" s="82"/>
      <c r="FK238" s="82"/>
      <c r="FL238" s="82"/>
      <c r="FM238" s="82"/>
      <c r="FN238" s="82"/>
      <c r="FO238" s="82"/>
      <c r="FP238" s="82"/>
      <c r="FQ238" s="82"/>
      <c r="FR238" s="82"/>
      <c r="FS238" s="82"/>
      <c r="FT238" s="82"/>
      <c r="FU238" s="82"/>
      <c r="FV238" s="82"/>
      <c r="FW238" s="82"/>
      <c r="FX238" s="82"/>
      <c r="FY238" s="82"/>
      <c r="FZ238" s="82"/>
      <c r="GA238" s="82"/>
      <c r="GB238" s="82"/>
      <c r="GC238" s="82"/>
      <c r="GD238" s="82"/>
      <c r="GE238" s="82"/>
      <c r="GF238" s="82"/>
      <c r="GG238" s="82"/>
      <c r="GH238" s="82"/>
      <c r="GI238" s="82"/>
      <c r="GJ238" s="82"/>
      <c r="GK238" s="82"/>
      <c r="GL238" s="82"/>
      <c r="GM238" s="82"/>
      <c r="GN238" s="82"/>
      <c r="GO238" s="82"/>
      <c r="GP238" s="82"/>
      <c r="GQ238" s="82"/>
      <c r="GR238" s="82"/>
      <c r="GS238" s="82"/>
      <c r="GT238" s="82"/>
      <c r="GU238" s="82"/>
      <c r="GV238" s="82"/>
      <c r="GW238" s="82"/>
      <c r="GX238" s="82"/>
      <c r="GY238" s="82"/>
      <c r="GZ238" s="82"/>
      <c r="HA238" s="82"/>
      <c r="HB238" s="82"/>
      <c r="HC238" s="82"/>
      <c r="HD238" s="82"/>
      <c r="HE238" s="82"/>
      <c r="HF238" s="82"/>
      <c r="HG238" s="82"/>
      <c r="HH238" s="82"/>
      <c r="HI238" s="82"/>
      <c r="HJ238" s="82"/>
      <c r="HK238" s="82"/>
      <c r="HL238" s="82"/>
      <c r="HM238" s="82"/>
      <c r="HN238" s="82"/>
      <c r="HO238" s="82"/>
      <c r="HP238" s="82"/>
      <c r="HQ238" s="82"/>
      <c r="HR238" s="82"/>
    </row>
    <row r="239" spans="1:226" s="32" customFormat="1" ht="156" customHeight="1" x14ac:dyDescent="0.2">
      <c r="A239" s="15" t="s">
        <v>88</v>
      </c>
      <c r="B239" s="22" t="s">
        <v>248</v>
      </c>
      <c r="C239" s="50">
        <v>33</v>
      </c>
      <c r="D239" s="22" t="s">
        <v>83</v>
      </c>
      <c r="E239" s="88" t="s">
        <v>260</v>
      </c>
      <c r="F239" s="37" t="s">
        <v>261</v>
      </c>
      <c r="G239" s="37" t="s">
        <v>86</v>
      </c>
      <c r="H239" s="26" t="s">
        <v>87</v>
      </c>
      <c r="I239" s="58">
        <v>88798469</v>
      </c>
      <c r="J239" s="58">
        <v>88798469</v>
      </c>
      <c r="K239" s="24">
        <v>42734</v>
      </c>
      <c r="L239" s="24">
        <v>42734</v>
      </c>
      <c r="M239" s="24">
        <v>42739</v>
      </c>
      <c r="N239" s="25">
        <v>120</v>
      </c>
      <c r="O239" s="24">
        <v>42859</v>
      </c>
      <c r="P239" s="120" t="s">
        <v>510</v>
      </c>
      <c r="Q239" s="22" t="s">
        <v>880</v>
      </c>
      <c r="R239" s="118" t="s">
        <v>512</v>
      </c>
      <c r="S239" s="81" t="s">
        <v>254</v>
      </c>
      <c r="T239" s="22" t="s">
        <v>881</v>
      </c>
      <c r="U239" s="30" t="s">
        <v>34</v>
      </c>
      <c r="V239" s="82"/>
      <c r="W239" s="82"/>
      <c r="X239" s="82"/>
      <c r="Y239" s="82"/>
      <c r="Z239" s="82"/>
      <c r="AA239" s="82"/>
      <c r="AB239" s="82"/>
      <c r="AC239" s="82"/>
      <c r="AD239" s="82"/>
      <c r="AE239" s="82"/>
      <c r="AF239" s="82"/>
      <c r="AG239" s="82"/>
      <c r="AH239" s="82"/>
      <c r="AI239" s="82"/>
      <c r="AJ239" s="82"/>
      <c r="AK239" s="82"/>
      <c r="AL239" s="82"/>
      <c r="AM239" s="82"/>
      <c r="AN239" s="82"/>
      <c r="AO239" s="82"/>
      <c r="AP239" s="82"/>
      <c r="AQ239" s="82"/>
      <c r="AR239" s="82"/>
      <c r="AS239" s="82"/>
      <c r="AT239" s="82"/>
      <c r="AU239" s="82"/>
      <c r="AV239" s="82"/>
      <c r="AW239" s="82"/>
      <c r="AX239" s="82"/>
      <c r="AY239" s="82"/>
      <c r="AZ239" s="82"/>
      <c r="BA239" s="82"/>
      <c r="BB239" s="82"/>
      <c r="BC239" s="82"/>
      <c r="BD239" s="82"/>
      <c r="BE239" s="82"/>
      <c r="BF239" s="82"/>
      <c r="BG239" s="82"/>
      <c r="BH239" s="82"/>
      <c r="BI239" s="82"/>
      <c r="BJ239" s="82"/>
      <c r="BK239" s="82"/>
      <c r="BL239" s="82"/>
      <c r="BM239" s="82"/>
      <c r="BN239" s="82"/>
      <c r="BO239" s="82"/>
      <c r="BP239" s="82"/>
      <c r="BQ239" s="82"/>
      <c r="BR239" s="82"/>
      <c r="BS239" s="82"/>
      <c r="BT239" s="82"/>
      <c r="BU239" s="82"/>
      <c r="BV239" s="82"/>
      <c r="BW239" s="82"/>
      <c r="BX239" s="82"/>
      <c r="BY239" s="82"/>
      <c r="BZ239" s="82"/>
      <c r="CA239" s="82"/>
      <c r="CB239" s="82"/>
      <c r="CC239" s="82"/>
      <c r="CD239" s="82"/>
      <c r="CE239" s="82"/>
      <c r="CF239" s="82"/>
      <c r="CG239" s="82"/>
      <c r="CH239" s="82"/>
      <c r="CI239" s="82"/>
      <c r="CJ239" s="82"/>
      <c r="CK239" s="82"/>
      <c r="CL239" s="82"/>
      <c r="CM239" s="82"/>
      <c r="CN239" s="82"/>
      <c r="CO239" s="82"/>
      <c r="CP239" s="82"/>
      <c r="CQ239" s="82"/>
      <c r="CR239" s="82"/>
      <c r="CS239" s="82"/>
      <c r="CT239" s="82"/>
      <c r="CU239" s="82"/>
      <c r="CV239" s="82"/>
      <c r="CW239" s="82"/>
      <c r="CX239" s="82"/>
      <c r="CY239" s="82"/>
      <c r="CZ239" s="82"/>
      <c r="DA239" s="82"/>
      <c r="DB239" s="82"/>
      <c r="DC239" s="82"/>
      <c r="DD239" s="82"/>
      <c r="DE239" s="82"/>
      <c r="DF239" s="82"/>
      <c r="DG239" s="82"/>
      <c r="DH239" s="82"/>
      <c r="DI239" s="82"/>
      <c r="DJ239" s="82"/>
      <c r="DK239" s="82"/>
      <c r="DL239" s="82"/>
      <c r="DM239" s="82"/>
      <c r="DN239" s="82"/>
      <c r="DO239" s="82"/>
      <c r="DP239" s="82"/>
      <c r="DQ239" s="82"/>
      <c r="DR239" s="82"/>
      <c r="DS239" s="82"/>
      <c r="DT239" s="82"/>
      <c r="DU239" s="82"/>
      <c r="DV239" s="82"/>
      <c r="DW239" s="82"/>
      <c r="DX239" s="82"/>
      <c r="DY239" s="82"/>
      <c r="DZ239" s="82"/>
      <c r="EA239" s="82"/>
      <c r="EB239" s="82"/>
      <c r="EC239" s="82"/>
      <c r="ED239" s="82"/>
      <c r="EE239" s="82"/>
      <c r="EF239" s="82"/>
      <c r="EG239" s="82"/>
      <c r="EH239" s="82"/>
      <c r="EI239" s="82"/>
      <c r="EJ239" s="82"/>
      <c r="EK239" s="82"/>
      <c r="EL239" s="82"/>
      <c r="EM239" s="82"/>
      <c r="EN239" s="82"/>
      <c r="EO239" s="82"/>
      <c r="EP239" s="82"/>
      <c r="EQ239" s="82"/>
      <c r="ER239" s="82"/>
      <c r="ES239" s="82"/>
      <c r="ET239" s="82"/>
      <c r="EU239" s="82"/>
      <c r="EV239" s="82"/>
      <c r="EW239" s="82"/>
      <c r="EX239" s="82"/>
      <c r="EY239" s="82"/>
      <c r="EZ239" s="82"/>
      <c r="FA239" s="82"/>
      <c r="FB239" s="82"/>
      <c r="FC239" s="82"/>
      <c r="FD239" s="82"/>
      <c r="FE239" s="82"/>
      <c r="FF239" s="82"/>
      <c r="FG239" s="82"/>
      <c r="FH239" s="82"/>
      <c r="FI239" s="82"/>
      <c r="FJ239" s="82"/>
      <c r="FK239" s="82"/>
      <c r="FL239" s="82"/>
      <c r="FM239" s="82"/>
      <c r="FN239" s="82"/>
      <c r="FO239" s="82"/>
      <c r="FP239" s="82"/>
      <c r="FQ239" s="82"/>
      <c r="FR239" s="82"/>
      <c r="FS239" s="82"/>
      <c r="FT239" s="82"/>
      <c r="FU239" s="82"/>
      <c r="FV239" s="82"/>
      <c r="FW239" s="82"/>
      <c r="FX239" s="82"/>
      <c r="FY239" s="82"/>
      <c r="FZ239" s="82"/>
      <c r="GA239" s="82"/>
      <c r="GB239" s="82"/>
      <c r="GC239" s="82"/>
      <c r="GD239" s="82"/>
      <c r="GE239" s="82"/>
      <c r="GF239" s="82"/>
      <c r="GG239" s="82"/>
      <c r="GH239" s="82"/>
      <c r="GI239" s="82"/>
      <c r="GJ239" s="82"/>
      <c r="GK239" s="82"/>
      <c r="GL239" s="82"/>
      <c r="GM239" s="82"/>
      <c r="GN239" s="82"/>
      <c r="GO239" s="82"/>
      <c r="GP239" s="82"/>
      <c r="GQ239" s="82"/>
      <c r="GR239" s="82"/>
      <c r="GS239" s="82"/>
      <c r="GT239" s="82"/>
      <c r="GU239" s="82"/>
      <c r="GV239" s="82"/>
      <c r="GW239" s="82"/>
      <c r="GX239" s="82"/>
      <c r="GY239" s="82"/>
      <c r="GZ239" s="82"/>
      <c r="HA239" s="82"/>
      <c r="HB239" s="82"/>
      <c r="HC239" s="82"/>
      <c r="HD239" s="82"/>
      <c r="HE239" s="82"/>
      <c r="HF239" s="82"/>
      <c r="HG239" s="82"/>
      <c r="HH239" s="82"/>
      <c r="HI239" s="82"/>
      <c r="HJ239" s="82"/>
      <c r="HK239" s="82"/>
      <c r="HL239" s="82"/>
      <c r="HM239" s="82"/>
      <c r="HN239" s="82"/>
      <c r="HO239" s="82"/>
      <c r="HP239" s="82"/>
      <c r="HQ239" s="82"/>
      <c r="HR239" s="82"/>
    </row>
    <row r="240" spans="1:226" s="32" customFormat="1" ht="117" customHeight="1" x14ac:dyDescent="0.2">
      <c r="A240" s="15">
        <v>200</v>
      </c>
      <c r="B240" s="119" t="s">
        <v>429</v>
      </c>
      <c r="C240" s="121">
        <v>33</v>
      </c>
      <c r="D240" s="22" t="s">
        <v>83</v>
      </c>
      <c r="E240" s="50" t="s">
        <v>493</v>
      </c>
      <c r="F240" s="21" t="s">
        <v>494</v>
      </c>
      <c r="G240" s="21" t="s">
        <v>74</v>
      </c>
      <c r="H240" s="22" t="s">
        <v>882</v>
      </c>
      <c r="I240" s="58">
        <v>205876000</v>
      </c>
      <c r="J240" s="58">
        <v>205876000</v>
      </c>
      <c r="K240" s="24">
        <v>42669</v>
      </c>
      <c r="L240" s="128">
        <v>42704</v>
      </c>
      <c r="M240" s="24">
        <v>42704</v>
      </c>
      <c r="N240" s="68">
        <v>27</v>
      </c>
      <c r="O240" s="24">
        <v>42730</v>
      </c>
      <c r="P240" s="122" t="s">
        <v>518</v>
      </c>
      <c r="Q240" s="117" t="s">
        <v>883</v>
      </c>
      <c r="R240" s="41" t="s">
        <v>520</v>
      </c>
      <c r="S240" s="81" t="s">
        <v>433</v>
      </c>
      <c r="T240" s="59" t="s">
        <v>884</v>
      </c>
      <c r="U240" s="30" t="s">
        <v>34</v>
      </c>
      <c r="V240" s="82"/>
      <c r="W240" s="82"/>
      <c r="X240" s="82"/>
      <c r="Y240" s="82"/>
      <c r="Z240" s="82"/>
      <c r="AA240" s="82"/>
      <c r="AB240" s="82"/>
      <c r="AC240" s="82"/>
      <c r="AD240" s="82"/>
      <c r="AE240" s="82"/>
      <c r="AF240" s="82"/>
      <c r="AG240" s="82"/>
      <c r="AH240" s="82"/>
      <c r="AI240" s="82"/>
      <c r="AJ240" s="82"/>
      <c r="AK240" s="82"/>
      <c r="AL240" s="82"/>
      <c r="AM240" s="82"/>
      <c r="AN240" s="82"/>
      <c r="AO240" s="82"/>
      <c r="AP240" s="82"/>
      <c r="AQ240" s="82"/>
      <c r="AR240" s="82"/>
      <c r="AS240" s="82"/>
      <c r="AT240" s="82"/>
      <c r="AU240" s="82"/>
      <c r="AV240" s="82"/>
      <c r="AW240" s="82"/>
      <c r="AX240" s="82"/>
      <c r="AY240" s="82"/>
      <c r="AZ240" s="82"/>
      <c r="BA240" s="82"/>
      <c r="BB240" s="82"/>
      <c r="BC240" s="82"/>
      <c r="BD240" s="82"/>
      <c r="BE240" s="82"/>
      <c r="BF240" s="82"/>
      <c r="BG240" s="82"/>
      <c r="BH240" s="82"/>
      <c r="BI240" s="82"/>
      <c r="BJ240" s="82"/>
      <c r="BK240" s="82"/>
      <c r="BL240" s="82"/>
      <c r="BM240" s="82"/>
      <c r="BN240" s="82"/>
      <c r="BO240" s="82"/>
      <c r="BP240" s="82"/>
      <c r="BQ240" s="82"/>
      <c r="BR240" s="82"/>
      <c r="BS240" s="82"/>
      <c r="BT240" s="82"/>
      <c r="BU240" s="82"/>
      <c r="BV240" s="82"/>
      <c r="BW240" s="82"/>
      <c r="BX240" s="82"/>
      <c r="BY240" s="82"/>
      <c r="BZ240" s="82"/>
      <c r="CA240" s="82"/>
      <c r="CB240" s="82"/>
      <c r="CC240" s="82"/>
      <c r="CD240" s="82"/>
      <c r="CE240" s="82"/>
      <c r="CF240" s="82"/>
      <c r="CG240" s="82"/>
      <c r="CH240" s="82"/>
      <c r="CI240" s="82"/>
      <c r="CJ240" s="82"/>
      <c r="CK240" s="82"/>
      <c r="CL240" s="82"/>
      <c r="CM240" s="82"/>
      <c r="CN240" s="82"/>
      <c r="CO240" s="82"/>
      <c r="CP240" s="82"/>
      <c r="CQ240" s="82"/>
      <c r="CR240" s="82"/>
      <c r="CS240" s="82"/>
      <c r="CT240" s="82"/>
      <c r="CU240" s="82"/>
      <c r="CV240" s="82"/>
      <c r="CW240" s="82"/>
      <c r="CX240" s="82"/>
      <c r="CY240" s="82"/>
      <c r="CZ240" s="82"/>
      <c r="DA240" s="82"/>
      <c r="DB240" s="82"/>
      <c r="DC240" s="82"/>
      <c r="DD240" s="82"/>
      <c r="DE240" s="82"/>
      <c r="DF240" s="82"/>
      <c r="DG240" s="82"/>
      <c r="DH240" s="82"/>
      <c r="DI240" s="82"/>
      <c r="DJ240" s="82"/>
      <c r="DK240" s="82"/>
      <c r="DL240" s="82"/>
      <c r="DM240" s="82"/>
      <c r="DN240" s="82"/>
      <c r="DO240" s="82"/>
      <c r="DP240" s="82"/>
      <c r="DQ240" s="82"/>
      <c r="DR240" s="82"/>
      <c r="DS240" s="82"/>
      <c r="DT240" s="82"/>
      <c r="DU240" s="82"/>
      <c r="DV240" s="82"/>
      <c r="DW240" s="82"/>
      <c r="DX240" s="82"/>
      <c r="DY240" s="82"/>
      <c r="DZ240" s="82"/>
      <c r="EA240" s="82"/>
      <c r="EB240" s="82"/>
      <c r="EC240" s="82"/>
      <c r="ED240" s="82"/>
      <c r="EE240" s="82"/>
      <c r="EF240" s="82"/>
      <c r="EG240" s="82"/>
      <c r="EH240" s="82"/>
      <c r="EI240" s="82"/>
      <c r="EJ240" s="82"/>
      <c r="EK240" s="82"/>
      <c r="EL240" s="82"/>
      <c r="EM240" s="82"/>
      <c r="EN240" s="82"/>
      <c r="EO240" s="82"/>
      <c r="EP240" s="82"/>
      <c r="EQ240" s="82"/>
      <c r="ER240" s="82"/>
      <c r="ES240" s="82"/>
      <c r="ET240" s="82"/>
      <c r="EU240" s="82"/>
      <c r="EV240" s="82"/>
      <c r="EW240" s="82"/>
      <c r="EX240" s="82"/>
      <c r="EY240" s="82"/>
      <c r="EZ240" s="82"/>
      <c r="FA240" s="82"/>
      <c r="FB240" s="82"/>
      <c r="FC240" s="82"/>
      <c r="FD240" s="82"/>
      <c r="FE240" s="82"/>
      <c r="FF240" s="82"/>
      <c r="FG240" s="82"/>
      <c r="FH240" s="82"/>
      <c r="FI240" s="82"/>
      <c r="FJ240" s="82"/>
      <c r="FK240" s="82"/>
      <c r="FL240" s="82"/>
      <c r="FM240" s="82"/>
      <c r="FN240" s="82"/>
      <c r="FO240" s="82"/>
      <c r="FP240" s="82"/>
      <c r="FQ240" s="82"/>
      <c r="FR240" s="82"/>
      <c r="FS240" s="82"/>
      <c r="FT240" s="82"/>
      <c r="FU240" s="82"/>
      <c r="FV240" s="82"/>
      <c r="FW240" s="82"/>
      <c r="FX240" s="82"/>
      <c r="FY240" s="82"/>
      <c r="FZ240" s="82"/>
      <c r="GA240" s="82"/>
      <c r="GB240" s="82"/>
      <c r="GC240" s="82"/>
      <c r="GD240" s="82"/>
      <c r="GE240" s="82"/>
      <c r="GF240" s="82"/>
      <c r="GG240" s="82"/>
      <c r="GH240" s="82"/>
      <c r="GI240" s="82"/>
      <c r="GJ240" s="82"/>
      <c r="GK240" s="82"/>
      <c r="GL240" s="82"/>
      <c r="GM240" s="82"/>
      <c r="GN240" s="82"/>
      <c r="GO240" s="82"/>
      <c r="GP240" s="82"/>
      <c r="GQ240" s="82"/>
      <c r="GR240" s="82"/>
      <c r="GS240" s="82"/>
      <c r="GT240" s="82"/>
      <c r="GU240" s="82"/>
      <c r="GV240" s="82"/>
      <c r="GW240" s="82"/>
      <c r="GX240" s="82"/>
      <c r="GY240" s="82"/>
      <c r="GZ240" s="82"/>
      <c r="HA240" s="82"/>
      <c r="HB240" s="82"/>
      <c r="HC240" s="82"/>
      <c r="HD240" s="82"/>
      <c r="HE240" s="82"/>
      <c r="HF240" s="82"/>
      <c r="HG240" s="82"/>
      <c r="HH240" s="82"/>
      <c r="HI240" s="82"/>
      <c r="HJ240" s="82"/>
      <c r="HK240" s="82"/>
      <c r="HL240" s="82"/>
      <c r="HM240" s="82"/>
      <c r="HN240" s="82"/>
      <c r="HO240" s="82"/>
      <c r="HP240" s="82"/>
      <c r="HQ240" s="82"/>
      <c r="HR240" s="82"/>
    </row>
    <row r="241" spans="1:226" s="43" customFormat="1" ht="167.25" customHeight="1" x14ac:dyDescent="0.2">
      <c r="A241" s="15" t="s">
        <v>88</v>
      </c>
      <c r="B241" s="41" t="s">
        <v>323</v>
      </c>
      <c r="C241" s="36">
        <v>33</v>
      </c>
      <c r="D241" s="22" t="s">
        <v>83</v>
      </c>
      <c r="E241" s="57" t="s">
        <v>84</v>
      </c>
      <c r="F241" s="21" t="s">
        <v>85</v>
      </c>
      <c r="G241" s="15" t="s">
        <v>88</v>
      </c>
      <c r="H241" s="15" t="s">
        <v>88</v>
      </c>
      <c r="I241" s="58">
        <v>2783093</v>
      </c>
      <c r="J241" s="58"/>
      <c r="K241" s="15" t="s">
        <v>88</v>
      </c>
      <c r="L241" s="15" t="s">
        <v>88</v>
      </c>
      <c r="M241" s="15" t="s">
        <v>88</v>
      </c>
      <c r="N241" s="15" t="s">
        <v>88</v>
      </c>
      <c r="O241" s="15" t="s">
        <v>88</v>
      </c>
      <c r="P241" s="26" t="s">
        <v>372</v>
      </c>
      <c r="Q241" s="99" t="s">
        <v>885</v>
      </c>
      <c r="R241" s="37" t="s">
        <v>374</v>
      </c>
      <c r="S241" s="33" t="s">
        <v>333</v>
      </c>
      <c r="T241" s="59"/>
      <c r="U241" s="59"/>
      <c r="V241" s="31"/>
      <c r="W241" s="31"/>
      <c r="X241" s="31"/>
      <c r="Y241" s="31"/>
      <c r="Z241" s="31"/>
      <c r="AA241" s="31"/>
      <c r="AB241" s="31"/>
      <c r="AC241" s="31"/>
      <c r="AD241" s="31"/>
      <c r="AE241" s="31"/>
      <c r="AF241" s="31"/>
      <c r="AG241" s="31"/>
      <c r="AH241" s="31"/>
      <c r="AI241" s="31"/>
      <c r="AJ241" s="31"/>
      <c r="AK241" s="31"/>
      <c r="AL241" s="31"/>
      <c r="AM241" s="31"/>
      <c r="AN241" s="31"/>
      <c r="AO241" s="31"/>
      <c r="AP241" s="31"/>
      <c r="AQ241" s="31"/>
      <c r="AR241" s="31"/>
      <c r="AS241" s="31"/>
      <c r="AT241" s="31"/>
      <c r="AU241" s="31"/>
      <c r="AV241" s="31"/>
      <c r="AW241" s="31"/>
      <c r="AX241" s="31"/>
      <c r="AY241" s="31"/>
      <c r="AZ241" s="31"/>
      <c r="BA241" s="31"/>
      <c r="BB241" s="31"/>
      <c r="BC241" s="31"/>
      <c r="BD241" s="31"/>
      <c r="BE241" s="31"/>
      <c r="BF241" s="31"/>
      <c r="BG241" s="31"/>
      <c r="BH241" s="31"/>
      <c r="BI241" s="31"/>
      <c r="BJ241" s="31"/>
      <c r="BK241" s="31"/>
      <c r="BL241" s="31"/>
      <c r="BM241" s="31"/>
      <c r="BN241" s="31"/>
      <c r="BO241" s="31"/>
      <c r="BP241" s="31"/>
      <c r="BQ241" s="31"/>
      <c r="BR241" s="31"/>
      <c r="BS241" s="31"/>
      <c r="BT241" s="31"/>
      <c r="BU241" s="31"/>
      <c r="BV241" s="31"/>
      <c r="BW241" s="31"/>
      <c r="BX241" s="31"/>
      <c r="BY241" s="31"/>
      <c r="BZ241" s="31"/>
      <c r="CA241" s="31"/>
      <c r="CB241" s="31"/>
      <c r="CC241" s="31"/>
      <c r="CD241" s="31"/>
      <c r="CE241" s="31"/>
      <c r="CF241" s="31"/>
      <c r="CG241" s="31"/>
      <c r="CH241" s="31"/>
      <c r="CI241" s="31"/>
      <c r="CJ241" s="31"/>
      <c r="CK241" s="31"/>
      <c r="CL241" s="31"/>
      <c r="CM241" s="31"/>
      <c r="CN241" s="31"/>
      <c r="CO241" s="31"/>
      <c r="CP241" s="31"/>
      <c r="CQ241" s="31"/>
      <c r="CR241" s="31"/>
      <c r="CS241" s="31"/>
      <c r="CT241" s="31"/>
      <c r="CU241" s="31"/>
      <c r="CV241" s="31"/>
      <c r="CW241" s="31"/>
      <c r="CX241" s="31"/>
      <c r="CY241" s="31"/>
      <c r="CZ241" s="31"/>
      <c r="DA241" s="31"/>
      <c r="DB241" s="31"/>
      <c r="DC241" s="31"/>
      <c r="DD241" s="31"/>
      <c r="DE241" s="31"/>
      <c r="DF241" s="31"/>
      <c r="DG241" s="31"/>
      <c r="DH241" s="31"/>
      <c r="DI241" s="31"/>
      <c r="DJ241" s="31"/>
      <c r="DK241" s="31"/>
      <c r="DL241" s="31"/>
      <c r="DM241" s="31"/>
      <c r="DN241" s="31"/>
      <c r="DO241" s="31"/>
      <c r="DP241" s="31"/>
      <c r="DQ241" s="31"/>
      <c r="DR241" s="31"/>
      <c r="DS241" s="31"/>
      <c r="DT241" s="31"/>
      <c r="DU241" s="31"/>
      <c r="DV241" s="31"/>
      <c r="DW241" s="31"/>
      <c r="DX241" s="31"/>
      <c r="DY241" s="31"/>
      <c r="DZ241" s="31"/>
      <c r="EA241" s="31"/>
      <c r="EB241" s="31"/>
      <c r="EC241" s="31"/>
      <c r="ED241" s="31"/>
      <c r="EE241" s="31"/>
      <c r="EF241" s="31"/>
      <c r="EG241" s="31"/>
      <c r="EH241" s="31"/>
      <c r="EI241" s="31"/>
      <c r="EJ241" s="31"/>
      <c r="EK241" s="31"/>
      <c r="EL241" s="31"/>
      <c r="EM241" s="31"/>
      <c r="EN241" s="31"/>
      <c r="EO241" s="31"/>
      <c r="EP241" s="31"/>
      <c r="EQ241" s="31"/>
      <c r="ER241" s="31"/>
      <c r="ES241" s="31"/>
      <c r="ET241" s="31"/>
      <c r="EU241" s="31"/>
      <c r="EV241" s="31"/>
      <c r="EW241" s="31"/>
      <c r="EX241" s="31"/>
      <c r="EY241" s="31"/>
      <c r="EZ241" s="31"/>
      <c r="FA241" s="31"/>
      <c r="FB241" s="31"/>
      <c r="FC241" s="31"/>
      <c r="FD241" s="31"/>
      <c r="FE241" s="31"/>
      <c r="FF241" s="31"/>
      <c r="FG241" s="31"/>
      <c r="FH241" s="31"/>
      <c r="FI241" s="31"/>
      <c r="FJ241" s="31"/>
      <c r="FK241" s="31"/>
      <c r="FL241" s="31"/>
      <c r="FM241" s="31"/>
      <c r="FN241" s="31"/>
      <c r="FO241" s="31"/>
      <c r="FP241" s="31"/>
      <c r="FQ241" s="31"/>
      <c r="FR241" s="31"/>
      <c r="FS241" s="31"/>
      <c r="FT241" s="31"/>
      <c r="FU241" s="31"/>
      <c r="FV241" s="31"/>
      <c r="FW241" s="31"/>
      <c r="FX241" s="31"/>
      <c r="FY241" s="31"/>
      <c r="FZ241" s="31"/>
      <c r="GA241" s="31"/>
      <c r="GB241" s="31"/>
      <c r="GC241" s="31"/>
      <c r="GD241" s="31"/>
      <c r="GE241" s="31"/>
      <c r="GF241" s="31"/>
      <c r="GG241" s="31"/>
      <c r="GH241" s="31"/>
      <c r="GI241" s="31"/>
      <c r="GJ241" s="31"/>
      <c r="GK241" s="31"/>
      <c r="GL241" s="31"/>
      <c r="GM241" s="31"/>
      <c r="GN241" s="31"/>
      <c r="GO241" s="31"/>
      <c r="GP241" s="31"/>
      <c r="GQ241" s="31"/>
      <c r="GR241" s="31"/>
      <c r="GS241" s="31"/>
      <c r="GT241" s="31"/>
      <c r="GU241" s="31"/>
      <c r="GV241" s="31"/>
      <c r="GW241" s="31"/>
      <c r="GX241" s="31"/>
      <c r="GY241" s="31"/>
      <c r="GZ241" s="31"/>
      <c r="HA241" s="31"/>
      <c r="HB241" s="31"/>
      <c r="HC241" s="31"/>
      <c r="HD241" s="31"/>
      <c r="HE241" s="31"/>
      <c r="HF241" s="31"/>
      <c r="HG241" s="31"/>
      <c r="HH241" s="31"/>
      <c r="HI241" s="31"/>
      <c r="HJ241" s="31"/>
      <c r="HK241" s="31"/>
      <c r="HL241" s="31"/>
      <c r="HM241" s="31"/>
      <c r="HN241" s="31"/>
      <c r="HO241" s="31"/>
      <c r="HP241" s="31"/>
      <c r="HQ241" s="31"/>
      <c r="HR241" s="31"/>
    </row>
    <row r="242" spans="1:226" s="43" customFormat="1" ht="167.25" customHeight="1" x14ac:dyDescent="0.2">
      <c r="A242" s="15" t="s">
        <v>284</v>
      </c>
      <c r="B242" s="21" t="s">
        <v>429</v>
      </c>
      <c r="C242" s="78">
        <v>33</v>
      </c>
      <c r="D242" s="18" t="s">
        <v>83</v>
      </c>
      <c r="E242" s="36" t="s">
        <v>37</v>
      </c>
      <c r="F242" s="20" t="s">
        <v>38</v>
      </c>
      <c r="G242" s="37" t="s">
        <v>86</v>
      </c>
      <c r="H242" s="37" t="s">
        <v>59</v>
      </c>
      <c r="I242" s="58">
        <v>600000</v>
      </c>
      <c r="J242" s="58">
        <v>600000</v>
      </c>
      <c r="K242" s="137">
        <v>42703</v>
      </c>
      <c r="L242" s="128">
        <v>42720</v>
      </c>
      <c r="M242" s="129">
        <v>42723</v>
      </c>
      <c r="N242" s="15">
        <v>12</v>
      </c>
      <c r="O242" s="24">
        <v>42735</v>
      </c>
      <c r="P242" s="130" t="s">
        <v>536</v>
      </c>
      <c r="Q242" s="41" t="s">
        <v>886</v>
      </c>
      <c r="R242" s="37" t="s">
        <v>541</v>
      </c>
      <c r="S242" s="30" t="s">
        <v>433</v>
      </c>
      <c r="T242" s="59" t="s">
        <v>887</v>
      </c>
      <c r="U242" s="59" t="s">
        <v>289</v>
      </c>
      <c r="V242" s="31"/>
      <c r="W242" s="31"/>
      <c r="X242" s="31"/>
      <c r="Y242" s="31"/>
      <c r="Z242" s="31"/>
      <c r="AA242" s="31"/>
      <c r="AB242" s="31"/>
      <c r="AC242" s="31"/>
      <c r="AD242" s="31"/>
      <c r="AE242" s="31"/>
      <c r="AF242" s="31"/>
      <c r="AG242" s="31"/>
      <c r="AH242" s="31"/>
      <c r="AI242" s="31"/>
      <c r="AJ242" s="31"/>
      <c r="AK242" s="31"/>
      <c r="AL242" s="31"/>
      <c r="AM242" s="31"/>
      <c r="AN242" s="31"/>
      <c r="AO242" s="31"/>
      <c r="AP242" s="31"/>
      <c r="AQ242" s="31"/>
      <c r="AR242" s="31"/>
      <c r="AS242" s="31"/>
      <c r="AT242" s="31"/>
      <c r="AU242" s="31"/>
      <c r="AV242" s="31"/>
      <c r="AW242" s="31"/>
      <c r="AX242" s="31"/>
      <c r="AY242" s="31"/>
      <c r="AZ242" s="31"/>
      <c r="BA242" s="31"/>
      <c r="BB242" s="31"/>
      <c r="BC242" s="31"/>
      <c r="BD242" s="31"/>
      <c r="BE242" s="31"/>
      <c r="BF242" s="31"/>
      <c r="BG242" s="31"/>
      <c r="BH242" s="31"/>
      <c r="BI242" s="31"/>
      <c r="BJ242" s="31"/>
      <c r="BK242" s="31"/>
      <c r="BL242" s="31"/>
      <c r="BM242" s="31"/>
      <c r="BN242" s="31"/>
      <c r="BO242" s="31"/>
      <c r="BP242" s="31"/>
      <c r="BQ242" s="31"/>
      <c r="BR242" s="31"/>
      <c r="BS242" s="31"/>
      <c r="BT242" s="31"/>
      <c r="BU242" s="31"/>
      <c r="BV242" s="31"/>
      <c r="BW242" s="31"/>
      <c r="BX242" s="31"/>
      <c r="BY242" s="31"/>
      <c r="BZ242" s="31"/>
      <c r="CA242" s="31"/>
      <c r="CB242" s="31"/>
      <c r="CC242" s="31"/>
      <c r="CD242" s="31"/>
      <c r="CE242" s="31"/>
      <c r="CF242" s="31"/>
      <c r="CG242" s="31"/>
      <c r="CH242" s="31"/>
      <c r="CI242" s="31"/>
      <c r="CJ242" s="31"/>
      <c r="CK242" s="31"/>
      <c r="CL242" s="31"/>
      <c r="CM242" s="31"/>
      <c r="CN242" s="31"/>
      <c r="CO242" s="31"/>
      <c r="CP242" s="31"/>
      <c r="CQ242" s="31"/>
      <c r="CR242" s="31"/>
      <c r="CS242" s="31"/>
      <c r="CT242" s="31"/>
      <c r="CU242" s="31"/>
      <c r="CV242" s="31"/>
      <c r="CW242" s="31"/>
      <c r="CX242" s="31"/>
      <c r="CY242" s="31"/>
      <c r="CZ242" s="31"/>
      <c r="DA242" s="31"/>
      <c r="DB242" s="31"/>
      <c r="DC242" s="31"/>
      <c r="DD242" s="31"/>
      <c r="DE242" s="31"/>
      <c r="DF242" s="31"/>
      <c r="DG242" s="31"/>
      <c r="DH242" s="31"/>
      <c r="DI242" s="31"/>
      <c r="DJ242" s="31"/>
      <c r="DK242" s="31"/>
      <c r="DL242" s="31"/>
      <c r="DM242" s="31"/>
      <c r="DN242" s="31"/>
      <c r="DO242" s="31"/>
      <c r="DP242" s="31"/>
      <c r="DQ242" s="31"/>
      <c r="DR242" s="31"/>
      <c r="DS242" s="31"/>
      <c r="DT242" s="31"/>
      <c r="DU242" s="31"/>
      <c r="DV242" s="31"/>
      <c r="DW242" s="31"/>
      <c r="DX242" s="31"/>
      <c r="DY242" s="31"/>
      <c r="DZ242" s="31"/>
      <c r="EA242" s="31"/>
      <c r="EB242" s="31"/>
      <c r="EC242" s="31"/>
      <c r="ED242" s="31"/>
      <c r="EE242" s="31"/>
      <c r="EF242" s="31"/>
      <c r="EG242" s="31"/>
      <c r="EH242" s="31"/>
      <c r="EI242" s="31"/>
      <c r="EJ242" s="31"/>
      <c r="EK242" s="31"/>
      <c r="EL242" s="31"/>
      <c r="EM242" s="31"/>
      <c r="EN242" s="31"/>
      <c r="EO242" s="31"/>
      <c r="EP242" s="31"/>
      <c r="EQ242" s="31"/>
      <c r="ER242" s="31"/>
      <c r="ES242" s="31"/>
      <c r="ET242" s="31"/>
      <c r="EU242" s="31"/>
      <c r="EV242" s="31"/>
      <c r="EW242" s="31"/>
      <c r="EX242" s="31"/>
      <c r="EY242" s="31"/>
      <c r="EZ242" s="31"/>
      <c r="FA242" s="31"/>
      <c r="FB242" s="31"/>
      <c r="FC242" s="31"/>
      <c r="FD242" s="31"/>
      <c r="FE242" s="31"/>
      <c r="FF242" s="31"/>
      <c r="FG242" s="31"/>
      <c r="FH242" s="31"/>
      <c r="FI242" s="31"/>
      <c r="FJ242" s="31"/>
      <c r="FK242" s="31"/>
      <c r="FL242" s="31"/>
      <c r="FM242" s="31"/>
      <c r="FN242" s="31"/>
      <c r="FO242" s="31"/>
      <c r="FP242" s="31"/>
      <c r="FQ242" s="31"/>
      <c r="FR242" s="31"/>
      <c r="FS242" s="31"/>
      <c r="FT242" s="31"/>
      <c r="FU242" s="31"/>
      <c r="FV242" s="31"/>
      <c r="FW242" s="31"/>
      <c r="FX242" s="31"/>
      <c r="FY242" s="31"/>
      <c r="FZ242" s="31"/>
      <c r="GA242" s="31"/>
      <c r="GB242" s="31"/>
      <c r="GC242" s="31"/>
      <c r="GD242" s="31"/>
      <c r="GE242" s="31"/>
      <c r="GF242" s="31"/>
      <c r="GG242" s="31"/>
      <c r="GH242" s="31"/>
      <c r="GI242" s="31"/>
      <c r="GJ242" s="31"/>
      <c r="GK242" s="31"/>
      <c r="GL242" s="31"/>
      <c r="GM242" s="31"/>
      <c r="GN242" s="31"/>
      <c r="GO242" s="31"/>
      <c r="GP242" s="31"/>
      <c r="GQ242" s="31"/>
      <c r="GR242" s="31"/>
      <c r="GS242" s="31"/>
      <c r="GT242" s="31"/>
      <c r="GU242" s="31"/>
      <c r="GV242" s="31"/>
      <c r="GW242" s="31"/>
      <c r="GX242" s="31"/>
      <c r="GY242" s="31"/>
      <c r="GZ242" s="31"/>
      <c r="HA242" s="31"/>
      <c r="HB242" s="31"/>
      <c r="HC242" s="31"/>
      <c r="HD242" s="31"/>
      <c r="HE242" s="31"/>
      <c r="HF242" s="31"/>
      <c r="HG242" s="31"/>
      <c r="HH242" s="31"/>
      <c r="HI242" s="31"/>
      <c r="HJ242" s="31"/>
      <c r="HK242" s="31"/>
      <c r="HL242" s="31"/>
      <c r="HM242" s="31"/>
      <c r="HN242" s="31"/>
      <c r="HO242" s="31"/>
      <c r="HP242" s="31"/>
      <c r="HQ242" s="31"/>
      <c r="HR242" s="31"/>
    </row>
    <row r="243" spans="1:226" s="43" customFormat="1" ht="167.25" customHeight="1" x14ac:dyDescent="0.2">
      <c r="A243" s="15" t="s">
        <v>284</v>
      </c>
      <c r="B243" s="21" t="s">
        <v>429</v>
      </c>
      <c r="C243" s="78">
        <v>33</v>
      </c>
      <c r="D243" s="18" t="s">
        <v>83</v>
      </c>
      <c r="E243" s="36" t="s">
        <v>37</v>
      </c>
      <c r="F243" s="20" t="s">
        <v>38</v>
      </c>
      <c r="G243" s="37" t="s">
        <v>86</v>
      </c>
      <c r="H243" s="37" t="s">
        <v>59</v>
      </c>
      <c r="I243" s="58">
        <v>780000</v>
      </c>
      <c r="J243" s="58">
        <v>780000</v>
      </c>
      <c r="K243" s="137">
        <v>42703</v>
      </c>
      <c r="L243" s="128">
        <v>42720</v>
      </c>
      <c r="M243" s="129">
        <v>42722</v>
      </c>
      <c r="N243" s="15">
        <v>13</v>
      </c>
      <c r="O243" s="24">
        <v>42735</v>
      </c>
      <c r="P243" s="130" t="s">
        <v>536</v>
      </c>
      <c r="Q243" s="41" t="s">
        <v>888</v>
      </c>
      <c r="R243" s="37" t="s">
        <v>541</v>
      </c>
      <c r="S243" s="30" t="s">
        <v>433</v>
      </c>
      <c r="T243" s="59" t="s">
        <v>889</v>
      </c>
      <c r="U243" s="59" t="s">
        <v>289</v>
      </c>
      <c r="V243" s="31"/>
      <c r="W243" s="31"/>
      <c r="X243" s="31"/>
      <c r="Y243" s="31"/>
      <c r="Z243" s="31"/>
      <c r="AA243" s="31"/>
      <c r="AB243" s="31"/>
      <c r="AC243" s="31"/>
      <c r="AD243" s="31"/>
      <c r="AE243" s="31"/>
      <c r="AF243" s="31"/>
      <c r="AG243" s="31"/>
      <c r="AH243" s="31"/>
      <c r="AI243" s="31"/>
      <c r="AJ243" s="31"/>
      <c r="AK243" s="31"/>
      <c r="AL243" s="31"/>
      <c r="AM243" s="31"/>
      <c r="AN243" s="31"/>
      <c r="AO243" s="31"/>
      <c r="AP243" s="31"/>
      <c r="AQ243" s="31"/>
      <c r="AR243" s="31"/>
      <c r="AS243" s="31"/>
      <c r="AT243" s="31"/>
      <c r="AU243" s="31"/>
      <c r="AV243" s="31"/>
      <c r="AW243" s="31"/>
      <c r="AX243" s="31"/>
      <c r="AY243" s="31"/>
      <c r="AZ243" s="31"/>
      <c r="BA243" s="31"/>
      <c r="BB243" s="31"/>
      <c r="BC243" s="31"/>
      <c r="BD243" s="31"/>
      <c r="BE243" s="31"/>
      <c r="BF243" s="31"/>
      <c r="BG243" s="31"/>
      <c r="BH243" s="31"/>
      <c r="BI243" s="31"/>
      <c r="BJ243" s="31"/>
      <c r="BK243" s="31"/>
      <c r="BL243" s="31"/>
      <c r="BM243" s="31"/>
      <c r="BN243" s="31"/>
      <c r="BO243" s="31"/>
      <c r="BP243" s="31"/>
      <c r="BQ243" s="31"/>
      <c r="BR243" s="31"/>
      <c r="BS243" s="31"/>
      <c r="BT243" s="31"/>
      <c r="BU243" s="31"/>
      <c r="BV243" s="31"/>
      <c r="BW243" s="31"/>
      <c r="BX243" s="31"/>
      <c r="BY243" s="31"/>
      <c r="BZ243" s="31"/>
      <c r="CA243" s="31"/>
      <c r="CB243" s="31"/>
      <c r="CC243" s="31"/>
      <c r="CD243" s="31"/>
      <c r="CE243" s="31"/>
      <c r="CF243" s="31"/>
      <c r="CG243" s="31"/>
      <c r="CH243" s="31"/>
      <c r="CI243" s="31"/>
      <c r="CJ243" s="31"/>
      <c r="CK243" s="31"/>
      <c r="CL243" s="31"/>
      <c r="CM243" s="31"/>
      <c r="CN243" s="31"/>
      <c r="CO243" s="31"/>
      <c r="CP243" s="31"/>
      <c r="CQ243" s="31"/>
      <c r="CR243" s="31"/>
      <c r="CS243" s="31"/>
      <c r="CT243" s="31"/>
      <c r="CU243" s="31"/>
      <c r="CV243" s="31"/>
      <c r="CW243" s="31"/>
      <c r="CX243" s="31"/>
      <c r="CY243" s="31"/>
      <c r="CZ243" s="31"/>
      <c r="DA243" s="31"/>
      <c r="DB243" s="31"/>
      <c r="DC243" s="31"/>
      <c r="DD243" s="31"/>
      <c r="DE243" s="31"/>
      <c r="DF243" s="31"/>
      <c r="DG243" s="31"/>
      <c r="DH243" s="31"/>
      <c r="DI243" s="31"/>
      <c r="DJ243" s="31"/>
      <c r="DK243" s="31"/>
      <c r="DL243" s="31"/>
      <c r="DM243" s="31"/>
      <c r="DN243" s="31"/>
      <c r="DO243" s="31"/>
      <c r="DP243" s="31"/>
      <c r="DQ243" s="31"/>
      <c r="DR243" s="31"/>
      <c r="DS243" s="31"/>
      <c r="DT243" s="31"/>
      <c r="DU243" s="31"/>
      <c r="DV243" s="31"/>
      <c r="DW243" s="31"/>
      <c r="DX243" s="31"/>
      <c r="DY243" s="31"/>
      <c r="DZ243" s="31"/>
      <c r="EA243" s="31"/>
      <c r="EB243" s="31"/>
      <c r="EC243" s="31"/>
      <c r="ED243" s="31"/>
      <c r="EE243" s="31"/>
      <c r="EF243" s="31"/>
      <c r="EG243" s="31"/>
      <c r="EH243" s="31"/>
      <c r="EI243" s="31"/>
      <c r="EJ243" s="31"/>
      <c r="EK243" s="31"/>
      <c r="EL243" s="31"/>
      <c r="EM243" s="31"/>
      <c r="EN243" s="31"/>
      <c r="EO243" s="31"/>
      <c r="EP243" s="31"/>
      <c r="EQ243" s="31"/>
      <c r="ER243" s="31"/>
      <c r="ES243" s="31"/>
      <c r="ET243" s="31"/>
      <c r="EU243" s="31"/>
      <c r="EV243" s="31"/>
      <c r="EW243" s="31"/>
      <c r="EX243" s="31"/>
      <c r="EY243" s="31"/>
      <c r="EZ243" s="31"/>
      <c r="FA243" s="31"/>
      <c r="FB243" s="31"/>
      <c r="FC243" s="31"/>
      <c r="FD243" s="31"/>
      <c r="FE243" s="31"/>
      <c r="FF243" s="31"/>
      <c r="FG243" s="31"/>
      <c r="FH243" s="31"/>
      <c r="FI243" s="31"/>
      <c r="FJ243" s="31"/>
      <c r="FK243" s="31"/>
      <c r="FL243" s="31"/>
      <c r="FM243" s="31"/>
      <c r="FN243" s="31"/>
      <c r="FO243" s="31"/>
      <c r="FP243" s="31"/>
      <c r="FQ243" s="31"/>
      <c r="FR243" s="31"/>
      <c r="FS243" s="31"/>
      <c r="FT243" s="31"/>
      <c r="FU243" s="31"/>
      <c r="FV243" s="31"/>
      <c r="FW243" s="31"/>
      <c r="FX243" s="31"/>
      <c r="FY243" s="31"/>
      <c r="FZ243" s="31"/>
      <c r="GA243" s="31"/>
      <c r="GB243" s="31"/>
      <c r="GC243" s="31"/>
      <c r="GD243" s="31"/>
      <c r="GE243" s="31"/>
      <c r="GF243" s="31"/>
      <c r="GG243" s="31"/>
      <c r="GH243" s="31"/>
      <c r="GI243" s="31"/>
      <c r="GJ243" s="31"/>
      <c r="GK243" s="31"/>
      <c r="GL243" s="31"/>
      <c r="GM243" s="31"/>
      <c r="GN243" s="31"/>
      <c r="GO243" s="31"/>
      <c r="GP243" s="31"/>
      <c r="GQ243" s="31"/>
      <c r="GR243" s="31"/>
      <c r="GS243" s="31"/>
      <c r="GT243" s="31"/>
      <c r="GU243" s="31"/>
      <c r="GV243" s="31"/>
      <c r="GW243" s="31"/>
      <c r="GX243" s="31"/>
      <c r="GY243" s="31"/>
      <c r="GZ243" s="31"/>
      <c r="HA243" s="31"/>
      <c r="HB243" s="31"/>
      <c r="HC243" s="31"/>
      <c r="HD243" s="31"/>
      <c r="HE243" s="31"/>
      <c r="HF243" s="31"/>
      <c r="HG243" s="31"/>
      <c r="HH243" s="31"/>
      <c r="HI243" s="31"/>
      <c r="HJ243" s="31"/>
      <c r="HK243" s="31"/>
      <c r="HL243" s="31"/>
      <c r="HM243" s="31"/>
      <c r="HN243" s="31"/>
      <c r="HO243" s="31"/>
      <c r="HP243" s="31"/>
      <c r="HQ243" s="31"/>
      <c r="HR243" s="31"/>
    </row>
    <row r="244" spans="1:226" s="43" customFormat="1" ht="167.25" customHeight="1" x14ac:dyDescent="0.2">
      <c r="A244" s="15" t="s">
        <v>284</v>
      </c>
      <c r="B244" s="21" t="s">
        <v>429</v>
      </c>
      <c r="C244" s="78">
        <v>33</v>
      </c>
      <c r="D244" s="18" t="s">
        <v>83</v>
      </c>
      <c r="E244" s="36" t="s">
        <v>37</v>
      </c>
      <c r="F244" s="20" t="s">
        <v>38</v>
      </c>
      <c r="G244" s="37" t="s">
        <v>86</v>
      </c>
      <c r="H244" s="37" t="s">
        <v>59</v>
      </c>
      <c r="I244" s="58">
        <v>540000</v>
      </c>
      <c r="J244" s="58">
        <v>540000</v>
      </c>
      <c r="K244" s="137">
        <v>42703</v>
      </c>
      <c r="L244" s="128">
        <v>42724</v>
      </c>
      <c r="M244" s="129">
        <v>42726</v>
      </c>
      <c r="N244" s="15">
        <v>9</v>
      </c>
      <c r="O244" s="24">
        <v>42734</v>
      </c>
      <c r="P244" s="130" t="s">
        <v>536</v>
      </c>
      <c r="Q244" s="41" t="s">
        <v>890</v>
      </c>
      <c r="R244" s="37" t="s">
        <v>541</v>
      </c>
      <c r="S244" s="30" t="s">
        <v>433</v>
      </c>
      <c r="T244" s="59" t="s">
        <v>891</v>
      </c>
      <c r="U244" s="59" t="s">
        <v>289</v>
      </c>
      <c r="V244" s="31"/>
      <c r="W244" s="31"/>
      <c r="X244" s="31"/>
      <c r="Y244" s="31"/>
      <c r="Z244" s="31"/>
      <c r="AA244" s="31"/>
      <c r="AB244" s="31"/>
      <c r="AC244" s="31"/>
      <c r="AD244" s="31"/>
      <c r="AE244" s="31"/>
      <c r="AF244" s="31"/>
      <c r="AG244" s="31"/>
      <c r="AH244" s="31"/>
      <c r="AI244" s="31"/>
      <c r="AJ244" s="31"/>
      <c r="AK244" s="31"/>
      <c r="AL244" s="31"/>
      <c r="AM244" s="31"/>
      <c r="AN244" s="31"/>
      <c r="AO244" s="31"/>
      <c r="AP244" s="31"/>
      <c r="AQ244" s="31"/>
      <c r="AR244" s="31"/>
      <c r="AS244" s="31"/>
      <c r="AT244" s="31"/>
      <c r="AU244" s="31"/>
      <c r="AV244" s="31"/>
      <c r="AW244" s="31"/>
      <c r="AX244" s="31"/>
      <c r="AY244" s="31"/>
      <c r="AZ244" s="31"/>
      <c r="BA244" s="31"/>
      <c r="BB244" s="31"/>
      <c r="BC244" s="31"/>
      <c r="BD244" s="31"/>
      <c r="BE244" s="31"/>
      <c r="BF244" s="31"/>
      <c r="BG244" s="31"/>
      <c r="BH244" s="31"/>
      <c r="BI244" s="31"/>
      <c r="BJ244" s="31"/>
      <c r="BK244" s="31"/>
      <c r="BL244" s="31"/>
      <c r="BM244" s="31"/>
      <c r="BN244" s="31"/>
      <c r="BO244" s="31"/>
      <c r="BP244" s="31"/>
      <c r="BQ244" s="31"/>
      <c r="BR244" s="31"/>
      <c r="BS244" s="31"/>
      <c r="BT244" s="31"/>
      <c r="BU244" s="31"/>
      <c r="BV244" s="31"/>
      <c r="BW244" s="31"/>
      <c r="BX244" s="31"/>
      <c r="BY244" s="31"/>
      <c r="BZ244" s="31"/>
      <c r="CA244" s="31"/>
      <c r="CB244" s="31"/>
      <c r="CC244" s="31"/>
      <c r="CD244" s="31"/>
      <c r="CE244" s="31"/>
      <c r="CF244" s="31"/>
      <c r="CG244" s="31"/>
      <c r="CH244" s="31"/>
      <c r="CI244" s="31"/>
      <c r="CJ244" s="31"/>
      <c r="CK244" s="31"/>
      <c r="CL244" s="31"/>
      <c r="CM244" s="31"/>
      <c r="CN244" s="31"/>
      <c r="CO244" s="31"/>
      <c r="CP244" s="31"/>
      <c r="CQ244" s="31"/>
      <c r="CR244" s="31"/>
      <c r="CS244" s="31"/>
      <c r="CT244" s="31"/>
      <c r="CU244" s="31"/>
      <c r="CV244" s="31"/>
      <c r="CW244" s="31"/>
      <c r="CX244" s="31"/>
      <c r="CY244" s="31"/>
      <c r="CZ244" s="31"/>
      <c r="DA244" s="31"/>
      <c r="DB244" s="31"/>
      <c r="DC244" s="31"/>
      <c r="DD244" s="31"/>
      <c r="DE244" s="31"/>
      <c r="DF244" s="31"/>
      <c r="DG244" s="31"/>
      <c r="DH244" s="31"/>
      <c r="DI244" s="31"/>
      <c r="DJ244" s="31"/>
      <c r="DK244" s="31"/>
      <c r="DL244" s="31"/>
      <c r="DM244" s="31"/>
      <c r="DN244" s="31"/>
      <c r="DO244" s="31"/>
      <c r="DP244" s="31"/>
      <c r="DQ244" s="31"/>
      <c r="DR244" s="31"/>
      <c r="DS244" s="31"/>
      <c r="DT244" s="31"/>
      <c r="DU244" s="31"/>
      <c r="DV244" s="31"/>
      <c r="DW244" s="31"/>
      <c r="DX244" s="31"/>
      <c r="DY244" s="31"/>
      <c r="DZ244" s="31"/>
      <c r="EA244" s="31"/>
      <c r="EB244" s="31"/>
      <c r="EC244" s="31"/>
      <c r="ED244" s="31"/>
      <c r="EE244" s="31"/>
      <c r="EF244" s="31"/>
      <c r="EG244" s="31"/>
      <c r="EH244" s="31"/>
      <c r="EI244" s="31"/>
      <c r="EJ244" s="31"/>
      <c r="EK244" s="31"/>
      <c r="EL244" s="31"/>
      <c r="EM244" s="31"/>
      <c r="EN244" s="31"/>
      <c r="EO244" s="31"/>
      <c r="EP244" s="31"/>
      <c r="EQ244" s="31"/>
      <c r="ER244" s="31"/>
      <c r="ES244" s="31"/>
      <c r="ET244" s="31"/>
      <c r="EU244" s="31"/>
      <c r="EV244" s="31"/>
      <c r="EW244" s="31"/>
      <c r="EX244" s="31"/>
      <c r="EY244" s="31"/>
      <c r="EZ244" s="31"/>
      <c r="FA244" s="31"/>
      <c r="FB244" s="31"/>
      <c r="FC244" s="31"/>
      <c r="FD244" s="31"/>
      <c r="FE244" s="31"/>
      <c r="FF244" s="31"/>
      <c r="FG244" s="31"/>
      <c r="FH244" s="31"/>
      <c r="FI244" s="31"/>
      <c r="FJ244" s="31"/>
      <c r="FK244" s="31"/>
      <c r="FL244" s="31"/>
      <c r="FM244" s="31"/>
      <c r="FN244" s="31"/>
      <c r="FO244" s="31"/>
      <c r="FP244" s="31"/>
      <c r="FQ244" s="31"/>
      <c r="FR244" s="31"/>
      <c r="FS244" s="31"/>
      <c r="FT244" s="31"/>
      <c r="FU244" s="31"/>
      <c r="FV244" s="31"/>
      <c r="FW244" s="31"/>
      <c r="FX244" s="31"/>
      <c r="FY244" s="31"/>
      <c r="FZ244" s="31"/>
      <c r="GA244" s="31"/>
      <c r="GB244" s="31"/>
      <c r="GC244" s="31"/>
      <c r="GD244" s="31"/>
      <c r="GE244" s="31"/>
      <c r="GF244" s="31"/>
      <c r="GG244" s="31"/>
      <c r="GH244" s="31"/>
      <c r="GI244" s="31"/>
      <c r="GJ244" s="31"/>
      <c r="GK244" s="31"/>
      <c r="GL244" s="31"/>
      <c r="GM244" s="31"/>
      <c r="GN244" s="31"/>
      <c r="GO244" s="31"/>
      <c r="GP244" s="31"/>
      <c r="GQ244" s="31"/>
      <c r="GR244" s="31"/>
      <c r="GS244" s="31"/>
      <c r="GT244" s="31"/>
      <c r="GU244" s="31"/>
      <c r="GV244" s="31"/>
      <c r="GW244" s="31"/>
      <c r="GX244" s="31"/>
      <c r="GY244" s="31"/>
      <c r="GZ244" s="31"/>
      <c r="HA244" s="31"/>
      <c r="HB244" s="31"/>
      <c r="HC244" s="31"/>
      <c r="HD244" s="31"/>
      <c r="HE244" s="31"/>
      <c r="HF244" s="31"/>
      <c r="HG244" s="31"/>
      <c r="HH244" s="31"/>
      <c r="HI244" s="31"/>
      <c r="HJ244" s="31"/>
      <c r="HK244" s="31"/>
      <c r="HL244" s="31"/>
      <c r="HM244" s="31"/>
      <c r="HN244" s="31"/>
      <c r="HO244" s="31"/>
      <c r="HP244" s="31"/>
      <c r="HQ244" s="31"/>
      <c r="HR244" s="31"/>
    </row>
    <row r="245" spans="1:226" s="43" customFormat="1" ht="167.25" customHeight="1" x14ac:dyDescent="0.2">
      <c r="A245" s="15" t="s">
        <v>284</v>
      </c>
      <c r="B245" s="21" t="s">
        <v>429</v>
      </c>
      <c r="C245" s="78">
        <v>33</v>
      </c>
      <c r="D245" s="18" t="s">
        <v>83</v>
      </c>
      <c r="E245" s="36" t="s">
        <v>37</v>
      </c>
      <c r="F245" s="20" t="s">
        <v>38</v>
      </c>
      <c r="G245" s="37" t="s">
        <v>86</v>
      </c>
      <c r="H245" s="37" t="s">
        <v>59</v>
      </c>
      <c r="I245" s="58">
        <v>360000</v>
      </c>
      <c r="J245" s="58">
        <v>360000</v>
      </c>
      <c r="K245" s="137">
        <v>42703</v>
      </c>
      <c r="L245" s="128">
        <v>42726</v>
      </c>
      <c r="M245" s="129">
        <v>42729</v>
      </c>
      <c r="N245" s="15">
        <v>6</v>
      </c>
      <c r="O245" s="24">
        <v>42734</v>
      </c>
      <c r="P245" s="130" t="s">
        <v>536</v>
      </c>
      <c r="Q245" s="141" t="s">
        <v>892</v>
      </c>
      <c r="R245" s="37" t="s">
        <v>541</v>
      </c>
      <c r="S245" s="30" t="s">
        <v>433</v>
      </c>
      <c r="T245" s="59" t="s">
        <v>893</v>
      </c>
      <c r="U245" s="59" t="s">
        <v>289</v>
      </c>
      <c r="V245" s="31"/>
      <c r="W245" s="31"/>
      <c r="X245" s="31"/>
      <c r="Y245" s="31"/>
      <c r="Z245" s="31"/>
      <c r="AA245" s="31"/>
      <c r="AB245" s="31"/>
      <c r="AC245" s="31"/>
      <c r="AD245" s="31"/>
      <c r="AE245" s="31"/>
      <c r="AF245" s="31"/>
      <c r="AG245" s="31"/>
      <c r="AH245" s="31"/>
      <c r="AI245" s="31"/>
      <c r="AJ245" s="31"/>
      <c r="AK245" s="31"/>
      <c r="AL245" s="31"/>
      <c r="AM245" s="31"/>
      <c r="AN245" s="31"/>
      <c r="AO245" s="31"/>
      <c r="AP245" s="31"/>
      <c r="AQ245" s="31"/>
      <c r="AR245" s="31"/>
      <c r="AS245" s="31"/>
      <c r="AT245" s="31"/>
      <c r="AU245" s="31"/>
      <c r="AV245" s="31"/>
      <c r="AW245" s="31"/>
      <c r="AX245" s="31"/>
      <c r="AY245" s="31"/>
      <c r="AZ245" s="31"/>
      <c r="BA245" s="31"/>
      <c r="BB245" s="31"/>
      <c r="BC245" s="31"/>
      <c r="BD245" s="31"/>
      <c r="BE245" s="31"/>
      <c r="BF245" s="31"/>
      <c r="BG245" s="31"/>
      <c r="BH245" s="31"/>
      <c r="BI245" s="31"/>
      <c r="BJ245" s="31"/>
      <c r="BK245" s="31"/>
      <c r="BL245" s="31"/>
      <c r="BM245" s="31"/>
      <c r="BN245" s="31"/>
      <c r="BO245" s="31"/>
      <c r="BP245" s="31"/>
      <c r="BQ245" s="31"/>
      <c r="BR245" s="31"/>
      <c r="BS245" s="31"/>
      <c r="BT245" s="31"/>
      <c r="BU245" s="31"/>
      <c r="BV245" s="31"/>
      <c r="BW245" s="31"/>
      <c r="BX245" s="31"/>
      <c r="BY245" s="31"/>
      <c r="BZ245" s="31"/>
      <c r="CA245" s="31"/>
      <c r="CB245" s="31"/>
      <c r="CC245" s="31"/>
      <c r="CD245" s="31"/>
      <c r="CE245" s="31"/>
      <c r="CF245" s="31"/>
      <c r="CG245" s="31"/>
      <c r="CH245" s="31"/>
      <c r="CI245" s="31"/>
      <c r="CJ245" s="31"/>
      <c r="CK245" s="31"/>
      <c r="CL245" s="31"/>
      <c r="CM245" s="31"/>
      <c r="CN245" s="31"/>
      <c r="CO245" s="31"/>
      <c r="CP245" s="31"/>
      <c r="CQ245" s="31"/>
      <c r="CR245" s="31"/>
      <c r="CS245" s="31"/>
      <c r="CT245" s="31"/>
      <c r="CU245" s="31"/>
      <c r="CV245" s="31"/>
      <c r="CW245" s="31"/>
      <c r="CX245" s="31"/>
      <c r="CY245" s="31"/>
      <c r="CZ245" s="31"/>
      <c r="DA245" s="31"/>
      <c r="DB245" s="31"/>
      <c r="DC245" s="31"/>
      <c r="DD245" s="31"/>
      <c r="DE245" s="31"/>
      <c r="DF245" s="31"/>
      <c r="DG245" s="31"/>
      <c r="DH245" s="31"/>
      <c r="DI245" s="31"/>
      <c r="DJ245" s="31"/>
      <c r="DK245" s="31"/>
      <c r="DL245" s="31"/>
      <c r="DM245" s="31"/>
      <c r="DN245" s="31"/>
      <c r="DO245" s="31"/>
      <c r="DP245" s="31"/>
      <c r="DQ245" s="31"/>
      <c r="DR245" s="31"/>
      <c r="DS245" s="31"/>
      <c r="DT245" s="31"/>
      <c r="DU245" s="31"/>
      <c r="DV245" s="31"/>
      <c r="DW245" s="31"/>
      <c r="DX245" s="31"/>
      <c r="DY245" s="31"/>
      <c r="DZ245" s="31"/>
      <c r="EA245" s="31"/>
      <c r="EB245" s="31"/>
      <c r="EC245" s="31"/>
      <c r="ED245" s="31"/>
      <c r="EE245" s="31"/>
      <c r="EF245" s="31"/>
      <c r="EG245" s="31"/>
      <c r="EH245" s="31"/>
      <c r="EI245" s="31"/>
      <c r="EJ245" s="31"/>
      <c r="EK245" s="31"/>
      <c r="EL245" s="31"/>
      <c r="EM245" s="31"/>
      <c r="EN245" s="31"/>
      <c r="EO245" s="31"/>
      <c r="EP245" s="31"/>
      <c r="EQ245" s="31"/>
      <c r="ER245" s="31"/>
      <c r="ES245" s="31"/>
      <c r="ET245" s="31"/>
      <c r="EU245" s="31"/>
      <c r="EV245" s="31"/>
      <c r="EW245" s="31"/>
      <c r="EX245" s="31"/>
      <c r="EY245" s="31"/>
      <c r="EZ245" s="31"/>
      <c r="FA245" s="31"/>
      <c r="FB245" s="31"/>
      <c r="FC245" s="31"/>
      <c r="FD245" s="31"/>
      <c r="FE245" s="31"/>
      <c r="FF245" s="31"/>
      <c r="FG245" s="31"/>
      <c r="FH245" s="31"/>
      <c r="FI245" s="31"/>
      <c r="FJ245" s="31"/>
      <c r="FK245" s="31"/>
      <c r="FL245" s="31"/>
      <c r="FM245" s="31"/>
      <c r="FN245" s="31"/>
      <c r="FO245" s="31"/>
      <c r="FP245" s="31"/>
      <c r="FQ245" s="31"/>
      <c r="FR245" s="31"/>
      <c r="FS245" s="31"/>
      <c r="FT245" s="31"/>
      <c r="FU245" s="31"/>
      <c r="FV245" s="31"/>
      <c r="FW245" s="31"/>
      <c r="FX245" s="31"/>
      <c r="FY245" s="31"/>
      <c r="FZ245" s="31"/>
      <c r="GA245" s="31"/>
      <c r="GB245" s="31"/>
      <c r="GC245" s="31"/>
      <c r="GD245" s="31"/>
      <c r="GE245" s="31"/>
      <c r="GF245" s="31"/>
      <c r="GG245" s="31"/>
      <c r="GH245" s="31"/>
      <c r="GI245" s="31"/>
      <c r="GJ245" s="31"/>
      <c r="GK245" s="31"/>
      <c r="GL245" s="31"/>
      <c r="GM245" s="31"/>
      <c r="GN245" s="31"/>
      <c r="GO245" s="31"/>
      <c r="GP245" s="31"/>
      <c r="GQ245" s="31"/>
      <c r="GR245" s="31"/>
      <c r="GS245" s="31"/>
      <c r="GT245" s="31"/>
      <c r="GU245" s="31"/>
      <c r="GV245" s="31"/>
      <c r="GW245" s="31"/>
      <c r="GX245" s="31"/>
      <c r="GY245" s="31"/>
      <c r="GZ245" s="31"/>
      <c r="HA245" s="31"/>
      <c r="HB245" s="31"/>
      <c r="HC245" s="31"/>
      <c r="HD245" s="31"/>
      <c r="HE245" s="31"/>
      <c r="HF245" s="31"/>
      <c r="HG245" s="31"/>
      <c r="HH245" s="31"/>
      <c r="HI245" s="31"/>
      <c r="HJ245" s="31"/>
      <c r="HK245" s="31"/>
      <c r="HL245" s="31"/>
      <c r="HM245" s="31"/>
      <c r="HN245" s="31"/>
      <c r="HO245" s="31"/>
      <c r="HP245" s="31"/>
      <c r="HQ245" s="31"/>
      <c r="HR245" s="31"/>
    </row>
    <row r="246" spans="1:226" s="43" customFormat="1" ht="167.25" customHeight="1" x14ac:dyDescent="0.2">
      <c r="A246" s="15" t="s">
        <v>284</v>
      </c>
      <c r="B246" s="21" t="s">
        <v>429</v>
      </c>
      <c r="C246" s="78">
        <v>33</v>
      </c>
      <c r="D246" s="18" t="s">
        <v>83</v>
      </c>
      <c r="E246" s="36" t="s">
        <v>37</v>
      </c>
      <c r="F246" s="20" t="s">
        <v>38</v>
      </c>
      <c r="G246" s="37" t="s">
        <v>86</v>
      </c>
      <c r="H246" s="37" t="s">
        <v>59</v>
      </c>
      <c r="I246" s="58">
        <v>300000</v>
      </c>
      <c r="J246" s="58">
        <v>300000</v>
      </c>
      <c r="K246" s="137">
        <v>42703</v>
      </c>
      <c r="L246" s="128">
        <v>42726</v>
      </c>
      <c r="M246" s="129">
        <v>42730</v>
      </c>
      <c r="N246" s="15">
        <v>5</v>
      </c>
      <c r="O246" s="24">
        <v>42734</v>
      </c>
      <c r="P246" s="130" t="s">
        <v>536</v>
      </c>
      <c r="Q246" s="141" t="s">
        <v>894</v>
      </c>
      <c r="R246" s="37" t="s">
        <v>541</v>
      </c>
      <c r="S246" s="30" t="s">
        <v>433</v>
      </c>
      <c r="T246" s="59" t="s">
        <v>895</v>
      </c>
      <c r="U246" s="59" t="s">
        <v>289</v>
      </c>
      <c r="V246" s="31"/>
      <c r="W246" s="31"/>
      <c r="X246" s="31"/>
      <c r="Y246" s="31"/>
      <c r="Z246" s="31"/>
      <c r="AA246" s="31"/>
      <c r="AB246" s="31"/>
      <c r="AC246" s="31"/>
      <c r="AD246" s="31"/>
      <c r="AE246" s="31"/>
      <c r="AF246" s="31"/>
      <c r="AG246" s="31"/>
      <c r="AH246" s="31"/>
      <c r="AI246" s="31"/>
      <c r="AJ246" s="31"/>
      <c r="AK246" s="31"/>
      <c r="AL246" s="31"/>
      <c r="AM246" s="31"/>
      <c r="AN246" s="31"/>
      <c r="AO246" s="31"/>
      <c r="AP246" s="31"/>
      <c r="AQ246" s="31"/>
      <c r="AR246" s="31"/>
      <c r="AS246" s="31"/>
      <c r="AT246" s="31"/>
      <c r="AU246" s="31"/>
      <c r="AV246" s="31"/>
      <c r="AW246" s="31"/>
      <c r="AX246" s="31"/>
      <c r="AY246" s="31"/>
      <c r="AZ246" s="31"/>
      <c r="BA246" s="31"/>
      <c r="BB246" s="31"/>
      <c r="BC246" s="31"/>
      <c r="BD246" s="31"/>
      <c r="BE246" s="31"/>
      <c r="BF246" s="31"/>
      <c r="BG246" s="31"/>
      <c r="BH246" s="31"/>
      <c r="BI246" s="31"/>
      <c r="BJ246" s="31"/>
      <c r="BK246" s="31"/>
      <c r="BL246" s="31"/>
      <c r="BM246" s="31"/>
      <c r="BN246" s="31"/>
      <c r="BO246" s="31"/>
      <c r="BP246" s="31"/>
      <c r="BQ246" s="31"/>
      <c r="BR246" s="31"/>
      <c r="BS246" s="31"/>
      <c r="BT246" s="31"/>
      <c r="BU246" s="31"/>
      <c r="BV246" s="31"/>
      <c r="BW246" s="31"/>
      <c r="BX246" s="31"/>
      <c r="BY246" s="31"/>
      <c r="BZ246" s="31"/>
      <c r="CA246" s="31"/>
      <c r="CB246" s="31"/>
      <c r="CC246" s="31"/>
      <c r="CD246" s="31"/>
      <c r="CE246" s="31"/>
      <c r="CF246" s="31"/>
      <c r="CG246" s="31"/>
      <c r="CH246" s="31"/>
      <c r="CI246" s="31"/>
      <c r="CJ246" s="31"/>
      <c r="CK246" s="31"/>
      <c r="CL246" s="31"/>
      <c r="CM246" s="31"/>
      <c r="CN246" s="31"/>
      <c r="CO246" s="31"/>
      <c r="CP246" s="31"/>
      <c r="CQ246" s="31"/>
      <c r="CR246" s="31"/>
      <c r="CS246" s="31"/>
      <c r="CT246" s="31"/>
      <c r="CU246" s="31"/>
      <c r="CV246" s="31"/>
      <c r="CW246" s="31"/>
      <c r="CX246" s="31"/>
      <c r="CY246" s="31"/>
      <c r="CZ246" s="31"/>
      <c r="DA246" s="31"/>
      <c r="DB246" s="31"/>
      <c r="DC246" s="31"/>
      <c r="DD246" s="31"/>
      <c r="DE246" s="31"/>
      <c r="DF246" s="31"/>
      <c r="DG246" s="31"/>
      <c r="DH246" s="31"/>
      <c r="DI246" s="31"/>
      <c r="DJ246" s="31"/>
      <c r="DK246" s="31"/>
      <c r="DL246" s="31"/>
      <c r="DM246" s="31"/>
      <c r="DN246" s="31"/>
      <c r="DO246" s="31"/>
      <c r="DP246" s="31"/>
      <c r="DQ246" s="31"/>
      <c r="DR246" s="31"/>
      <c r="DS246" s="31"/>
      <c r="DT246" s="31"/>
      <c r="DU246" s="31"/>
      <c r="DV246" s="31"/>
      <c r="DW246" s="31"/>
      <c r="DX246" s="31"/>
      <c r="DY246" s="31"/>
      <c r="DZ246" s="31"/>
      <c r="EA246" s="31"/>
      <c r="EB246" s="31"/>
      <c r="EC246" s="31"/>
      <c r="ED246" s="31"/>
      <c r="EE246" s="31"/>
      <c r="EF246" s="31"/>
      <c r="EG246" s="31"/>
      <c r="EH246" s="31"/>
      <c r="EI246" s="31"/>
      <c r="EJ246" s="31"/>
      <c r="EK246" s="31"/>
      <c r="EL246" s="31"/>
      <c r="EM246" s="31"/>
      <c r="EN246" s="31"/>
      <c r="EO246" s="31"/>
      <c r="EP246" s="31"/>
      <c r="EQ246" s="31"/>
      <c r="ER246" s="31"/>
      <c r="ES246" s="31"/>
      <c r="ET246" s="31"/>
      <c r="EU246" s="31"/>
      <c r="EV246" s="31"/>
      <c r="EW246" s="31"/>
      <c r="EX246" s="31"/>
      <c r="EY246" s="31"/>
      <c r="EZ246" s="31"/>
      <c r="FA246" s="31"/>
      <c r="FB246" s="31"/>
      <c r="FC246" s="31"/>
      <c r="FD246" s="31"/>
      <c r="FE246" s="31"/>
      <c r="FF246" s="31"/>
      <c r="FG246" s="31"/>
      <c r="FH246" s="31"/>
      <c r="FI246" s="31"/>
      <c r="FJ246" s="31"/>
      <c r="FK246" s="31"/>
      <c r="FL246" s="31"/>
      <c r="FM246" s="31"/>
      <c r="FN246" s="31"/>
      <c r="FO246" s="31"/>
      <c r="FP246" s="31"/>
      <c r="FQ246" s="31"/>
      <c r="FR246" s="31"/>
      <c r="FS246" s="31"/>
      <c r="FT246" s="31"/>
      <c r="FU246" s="31"/>
      <c r="FV246" s="31"/>
      <c r="FW246" s="31"/>
      <c r="FX246" s="31"/>
      <c r="FY246" s="31"/>
      <c r="FZ246" s="31"/>
      <c r="GA246" s="31"/>
      <c r="GB246" s="31"/>
      <c r="GC246" s="31"/>
      <c r="GD246" s="31"/>
      <c r="GE246" s="31"/>
      <c r="GF246" s="31"/>
      <c r="GG246" s="31"/>
      <c r="GH246" s="31"/>
      <c r="GI246" s="31"/>
      <c r="GJ246" s="31"/>
      <c r="GK246" s="31"/>
      <c r="GL246" s="31"/>
      <c r="GM246" s="31"/>
      <c r="GN246" s="31"/>
      <c r="GO246" s="31"/>
      <c r="GP246" s="31"/>
      <c r="GQ246" s="31"/>
      <c r="GR246" s="31"/>
      <c r="GS246" s="31"/>
      <c r="GT246" s="31"/>
      <c r="GU246" s="31"/>
      <c r="GV246" s="31"/>
      <c r="GW246" s="31"/>
      <c r="GX246" s="31"/>
      <c r="GY246" s="31"/>
      <c r="GZ246" s="31"/>
      <c r="HA246" s="31"/>
      <c r="HB246" s="31"/>
      <c r="HC246" s="31"/>
      <c r="HD246" s="31"/>
      <c r="HE246" s="31"/>
      <c r="HF246" s="31"/>
      <c r="HG246" s="31"/>
      <c r="HH246" s="31"/>
      <c r="HI246" s="31"/>
      <c r="HJ246" s="31"/>
      <c r="HK246" s="31"/>
      <c r="HL246" s="31"/>
      <c r="HM246" s="31"/>
      <c r="HN246" s="31"/>
      <c r="HO246" s="31"/>
      <c r="HP246" s="31"/>
      <c r="HQ246" s="31"/>
      <c r="HR246" s="31"/>
    </row>
    <row r="247" spans="1:226" s="43" customFormat="1" ht="167.25" customHeight="1" x14ac:dyDescent="0.2">
      <c r="A247" s="15">
        <v>201</v>
      </c>
      <c r="B247" s="21" t="s">
        <v>896</v>
      </c>
      <c r="C247" s="78">
        <v>33</v>
      </c>
      <c r="D247" s="18" t="s">
        <v>83</v>
      </c>
      <c r="E247" s="36" t="s">
        <v>37</v>
      </c>
      <c r="F247" s="20" t="s">
        <v>38</v>
      </c>
      <c r="G247" s="37" t="s">
        <v>86</v>
      </c>
      <c r="H247" s="37" t="s">
        <v>59</v>
      </c>
      <c r="I247" s="58">
        <v>10500000</v>
      </c>
      <c r="J247" s="55">
        <v>10500000</v>
      </c>
      <c r="K247" s="137">
        <v>42682</v>
      </c>
      <c r="L247" s="128">
        <v>42685</v>
      </c>
      <c r="M247" s="129">
        <v>42690</v>
      </c>
      <c r="N247" s="15">
        <v>45</v>
      </c>
      <c r="O247" s="24">
        <v>42734</v>
      </c>
      <c r="P247" s="130" t="s">
        <v>834</v>
      </c>
      <c r="Q247" s="141" t="s">
        <v>897</v>
      </c>
      <c r="R247" s="37" t="s">
        <v>836</v>
      </c>
      <c r="S247" s="37" t="s">
        <v>898</v>
      </c>
      <c r="T247" s="59" t="s">
        <v>899</v>
      </c>
      <c r="U247" s="30" t="s">
        <v>34</v>
      </c>
      <c r="V247" s="31"/>
      <c r="W247" s="31"/>
      <c r="X247" s="31"/>
      <c r="Y247" s="31"/>
      <c r="Z247" s="31"/>
      <c r="AA247" s="31"/>
      <c r="AB247" s="31"/>
      <c r="AC247" s="31"/>
      <c r="AD247" s="31"/>
      <c r="AE247" s="31"/>
      <c r="AF247" s="31"/>
      <c r="AG247" s="31"/>
      <c r="AH247" s="31"/>
      <c r="AI247" s="31"/>
      <c r="AJ247" s="31"/>
      <c r="AK247" s="31"/>
      <c r="AL247" s="31"/>
      <c r="AM247" s="31"/>
      <c r="AN247" s="31"/>
      <c r="AO247" s="31"/>
      <c r="AP247" s="31"/>
      <c r="AQ247" s="31"/>
      <c r="AR247" s="31"/>
      <c r="AS247" s="31"/>
      <c r="AT247" s="31"/>
      <c r="AU247" s="31"/>
      <c r="AV247" s="31"/>
      <c r="AW247" s="31"/>
      <c r="AX247" s="31"/>
      <c r="AY247" s="31"/>
      <c r="AZ247" s="31"/>
      <c r="BA247" s="31"/>
      <c r="BB247" s="31"/>
      <c r="BC247" s="31"/>
      <c r="BD247" s="31"/>
      <c r="BE247" s="31"/>
      <c r="BF247" s="31"/>
      <c r="BG247" s="31"/>
      <c r="BH247" s="31"/>
      <c r="BI247" s="31"/>
      <c r="BJ247" s="31"/>
      <c r="BK247" s="31"/>
      <c r="BL247" s="31"/>
      <c r="BM247" s="31"/>
      <c r="BN247" s="31"/>
      <c r="BO247" s="31"/>
      <c r="BP247" s="31"/>
      <c r="BQ247" s="31"/>
      <c r="BR247" s="31"/>
      <c r="BS247" s="31"/>
      <c r="BT247" s="31"/>
      <c r="BU247" s="31"/>
      <c r="BV247" s="31"/>
      <c r="BW247" s="31"/>
      <c r="BX247" s="31"/>
      <c r="BY247" s="31"/>
      <c r="BZ247" s="31"/>
      <c r="CA247" s="31"/>
      <c r="CB247" s="31"/>
      <c r="CC247" s="31"/>
      <c r="CD247" s="31"/>
      <c r="CE247" s="31"/>
      <c r="CF247" s="31"/>
      <c r="CG247" s="31"/>
      <c r="CH247" s="31"/>
      <c r="CI247" s="31"/>
      <c r="CJ247" s="31"/>
      <c r="CK247" s="31"/>
      <c r="CL247" s="31"/>
      <c r="CM247" s="31"/>
      <c r="CN247" s="31"/>
      <c r="CO247" s="31"/>
      <c r="CP247" s="31"/>
      <c r="CQ247" s="31"/>
      <c r="CR247" s="31"/>
      <c r="CS247" s="31"/>
      <c r="CT247" s="31"/>
      <c r="CU247" s="31"/>
      <c r="CV247" s="31"/>
      <c r="CW247" s="31"/>
      <c r="CX247" s="31"/>
      <c r="CY247" s="31"/>
      <c r="CZ247" s="31"/>
      <c r="DA247" s="31"/>
      <c r="DB247" s="31"/>
      <c r="DC247" s="31"/>
      <c r="DD247" s="31"/>
      <c r="DE247" s="31"/>
      <c r="DF247" s="31"/>
      <c r="DG247" s="31"/>
      <c r="DH247" s="31"/>
      <c r="DI247" s="31"/>
      <c r="DJ247" s="31"/>
      <c r="DK247" s="31"/>
      <c r="DL247" s="31"/>
      <c r="DM247" s="31"/>
      <c r="DN247" s="31"/>
      <c r="DO247" s="31"/>
      <c r="DP247" s="31"/>
      <c r="DQ247" s="31"/>
      <c r="DR247" s="31"/>
      <c r="DS247" s="31"/>
      <c r="DT247" s="31"/>
      <c r="DU247" s="31"/>
      <c r="DV247" s="31"/>
      <c r="DW247" s="31"/>
      <c r="DX247" s="31"/>
      <c r="DY247" s="31"/>
      <c r="DZ247" s="31"/>
      <c r="EA247" s="31"/>
      <c r="EB247" s="31"/>
      <c r="EC247" s="31"/>
      <c r="ED247" s="31"/>
      <c r="EE247" s="31"/>
      <c r="EF247" s="31"/>
      <c r="EG247" s="31"/>
      <c r="EH247" s="31"/>
      <c r="EI247" s="31"/>
      <c r="EJ247" s="31"/>
      <c r="EK247" s="31"/>
      <c r="EL247" s="31"/>
      <c r="EM247" s="31"/>
      <c r="EN247" s="31"/>
      <c r="EO247" s="31"/>
      <c r="EP247" s="31"/>
      <c r="EQ247" s="31"/>
      <c r="ER247" s="31"/>
      <c r="ES247" s="31"/>
      <c r="ET247" s="31"/>
      <c r="EU247" s="31"/>
      <c r="EV247" s="31"/>
      <c r="EW247" s="31"/>
      <c r="EX247" s="31"/>
      <c r="EY247" s="31"/>
      <c r="EZ247" s="31"/>
      <c r="FA247" s="31"/>
      <c r="FB247" s="31"/>
      <c r="FC247" s="31"/>
      <c r="FD247" s="31"/>
      <c r="FE247" s="31"/>
      <c r="FF247" s="31"/>
      <c r="FG247" s="31"/>
      <c r="FH247" s="31"/>
      <c r="FI247" s="31"/>
      <c r="FJ247" s="31"/>
      <c r="FK247" s="31"/>
      <c r="FL247" s="31"/>
      <c r="FM247" s="31"/>
      <c r="FN247" s="31"/>
      <c r="FO247" s="31"/>
      <c r="FP247" s="31"/>
      <c r="FQ247" s="31"/>
      <c r="FR247" s="31"/>
      <c r="FS247" s="31"/>
      <c r="FT247" s="31"/>
      <c r="FU247" s="31"/>
      <c r="FV247" s="31"/>
      <c r="FW247" s="31"/>
      <c r="FX247" s="31"/>
      <c r="FY247" s="31"/>
      <c r="FZ247" s="31"/>
      <c r="GA247" s="31"/>
      <c r="GB247" s="31"/>
      <c r="GC247" s="31"/>
      <c r="GD247" s="31"/>
      <c r="GE247" s="31"/>
      <c r="GF247" s="31"/>
      <c r="GG247" s="31"/>
      <c r="GH247" s="31"/>
      <c r="GI247" s="31"/>
      <c r="GJ247" s="31"/>
      <c r="GK247" s="31"/>
      <c r="GL247" s="31"/>
      <c r="GM247" s="31"/>
      <c r="GN247" s="31"/>
      <c r="GO247" s="31"/>
      <c r="GP247" s="31"/>
      <c r="GQ247" s="31"/>
      <c r="GR247" s="31"/>
      <c r="GS247" s="31"/>
      <c r="GT247" s="31"/>
      <c r="GU247" s="31"/>
      <c r="GV247" s="31"/>
      <c r="GW247" s="31"/>
      <c r="GX247" s="31"/>
      <c r="GY247" s="31"/>
      <c r="GZ247" s="31"/>
      <c r="HA247" s="31"/>
      <c r="HB247" s="31"/>
      <c r="HC247" s="31"/>
      <c r="HD247" s="31"/>
      <c r="HE247" s="31"/>
      <c r="HF247" s="31"/>
      <c r="HG247" s="31"/>
      <c r="HH247" s="31"/>
      <c r="HI247" s="31"/>
      <c r="HJ247" s="31"/>
      <c r="HK247" s="31"/>
      <c r="HL247" s="31"/>
      <c r="HM247" s="31"/>
      <c r="HN247" s="31"/>
      <c r="HO247" s="31"/>
      <c r="HP247" s="31"/>
      <c r="HQ247" s="31"/>
      <c r="HR247" s="31"/>
    </row>
    <row r="248" spans="1:226" s="43" customFormat="1" ht="167.25" customHeight="1" x14ac:dyDescent="0.2">
      <c r="A248" s="15">
        <v>202</v>
      </c>
      <c r="B248" s="21" t="s">
        <v>900</v>
      </c>
      <c r="C248" s="78">
        <v>33</v>
      </c>
      <c r="D248" s="18" t="s">
        <v>83</v>
      </c>
      <c r="E248" s="36" t="s">
        <v>37</v>
      </c>
      <c r="F248" s="20" t="s">
        <v>38</v>
      </c>
      <c r="G248" s="37" t="s">
        <v>86</v>
      </c>
      <c r="H248" s="37" t="s">
        <v>59</v>
      </c>
      <c r="I248" s="58">
        <v>6233878</v>
      </c>
      <c r="J248" s="58">
        <v>6233878</v>
      </c>
      <c r="K248" s="137">
        <v>42682</v>
      </c>
      <c r="L248" s="128">
        <v>42685</v>
      </c>
      <c r="M248" s="129">
        <v>42689</v>
      </c>
      <c r="N248" s="15">
        <v>45</v>
      </c>
      <c r="O248" s="24">
        <v>42733</v>
      </c>
      <c r="P248" s="130" t="s">
        <v>834</v>
      </c>
      <c r="Q248" s="141" t="s">
        <v>901</v>
      </c>
      <c r="R248" s="37" t="s">
        <v>836</v>
      </c>
      <c r="S248" s="30" t="s">
        <v>902</v>
      </c>
      <c r="T248" s="59" t="s">
        <v>903</v>
      </c>
      <c r="U248" s="30" t="s">
        <v>34</v>
      </c>
      <c r="V248" s="31"/>
      <c r="W248" s="31"/>
      <c r="X248" s="31"/>
      <c r="Y248" s="31"/>
      <c r="Z248" s="31"/>
      <c r="AA248" s="31"/>
      <c r="AB248" s="31"/>
      <c r="AC248" s="31"/>
      <c r="AD248" s="31"/>
      <c r="AE248" s="31"/>
      <c r="AF248" s="31"/>
      <c r="AG248" s="31"/>
      <c r="AH248" s="31"/>
      <c r="AI248" s="31"/>
      <c r="AJ248" s="31"/>
      <c r="AK248" s="31"/>
      <c r="AL248" s="31"/>
      <c r="AM248" s="31"/>
      <c r="AN248" s="31"/>
      <c r="AO248" s="31"/>
      <c r="AP248" s="31"/>
      <c r="AQ248" s="31"/>
      <c r="AR248" s="31"/>
      <c r="AS248" s="31"/>
      <c r="AT248" s="31"/>
      <c r="AU248" s="31"/>
      <c r="AV248" s="31"/>
      <c r="AW248" s="31"/>
      <c r="AX248" s="31"/>
      <c r="AY248" s="31"/>
      <c r="AZ248" s="31"/>
      <c r="BA248" s="31"/>
      <c r="BB248" s="31"/>
      <c r="BC248" s="31"/>
      <c r="BD248" s="31"/>
      <c r="BE248" s="31"/>
      <c r="BF248" s="31"/>
      <c r="BG248" s="31"/>
      <c r="BH248" s="31"/>
      <c r="BI248" s="31"/>
      <c r="BJ248" s="31"/>
      <c r="BK248" s="31"/>
      <c r="BL248" s="31"/>
      <c r="BM248" s="31"/>
      <c r="BN248" s="31"/>
      <c r="BO248" s="31"/>
      <c r="BP248" s="31"/>
      <c r="BQ248" s="31"/>
      <c r="BR248" s="31"/>
      <c r="BS248" s="31"/>
      <c r="BT248" s="31"/>
      <c r="BU248" s="31"/>
      <c r="BV248" s="31"/>
      <c r="BW248" s="31"/>
      <c r="BX248" s="31"/>
      <c r="BY248" s="31"/>
      <c r="BZ248" s="31"/>
      <c r="CA248" s="31"/>
      <c r="CB248" s="31"/>
      <c r="CC248" s="31"/>
      <c r="CD248" s="31"/>
      <c r="CE248" s="31"/>
      <c r="CF248" s="31"/>
      <c r="CG248" s="31"/>
      <c r="CH248" s="31"/>
      <c r="CI248" s="31"/>
      <c r="CJ248" s="31"/>
      <c r="CK248" s="31"/>
      <c r="CL248" s="31"/>
      <c r="CM248" s="31"/>
      <c r="CN248" s="31"/>
      <c r="CO248" s="31"/>
      <c r="CP248" s="31"/>
      <c r="CQ248" s="31"/>
      <c r="CR248" s="31"/>
      <c r="CS248" s="31"/>
      <c r="CT248" s="31"/>
      <c r="CU248" s="31"/>
      <c r="CV248" s="31"/>
      <c r="CW248" s="31"/>
      <c r="CX248" s="31"/>
      <c r="CY248" s="31"/>
      <c r="CZ248" s="31"/>
      <c r="DA248" s="31"/>
      <c r="DB248" s="31"/>
      <c r="DC248" s="31"/>
      <c r="DD248" s="31"/>
      <c r="DE248" s="31"/>
      <c r="DF248" s="31"/>
      <c r="DG248" s="31"/>
      <c r="DH248" s="31"/>
      <c r="DI248" s="31"/>
      <c r="DJ248" s="31"/>
      <c r="DK248" s="31"/>
      <c r="DL248" s="31"/>
      <c r="DM248" s="31"/>
      <c r="DN248" s="31"/>
      <c r="DO248" s="31"/>
      <c r="DP248" s="31"/>
      <c r="DQ248" s="31"/>
      <c r="DR248" s="31"/>
      <c r="DS248" s="31"/>
      <c r="DT248" s="31"/>
      <c r="DU248" s="31"/>
      <c r="DV248" s="31"/>
      <c r="DW248" s="31"/>
      <c r="DX248" s="31"/>
      <c r="DY248" s="31"/>
      <c r="DZ248" s="31"/>
      <c r="EA248" s="31"/>
      <c r="EB248" s="31"/>
      <c r="EC248" s="31"/>
      <c r="ED248" s="31"/>
      <c r="EE248" s="31"/>
      <c r="EF248" s="31"/>
      <c r="EG248" s="31"/>
      <c r="EH248" s="31"/>
      <c r="EI248" s="31"/>
      <c r="EJ248" s="31"/>
      <c r="EK248" s="31"/>
      <c r="EL248" s="31"/>
      <c r="EM248" s="31"/>
      <c r="EN248" s="31"/>
      <c r="EO248" s="31"/>
      <c r="EP248" s="31"/>
      <c r="EQ248" s="31"/>
      <c r="ER248" s="31"/>
      <c r="ES248" s="31"/>
      <c r="ET248" s="31"/>
      <c r="EU248" s="31"/>
      <c r="EV248" s="31"/>
      <c r="EW248" s="31"/>
      <c r="EX248" s="31"/>
      <c r="EY248" s="31"/>
      <c r="EZ248" s="31"/>
      <c r="FA248" s="31"/>
      <c r="FB248" s="31"/>
      <c r="FC248" s="31"/>
      <c r="FD248" s="31"/>
      <c r="FE248" s="31"/>
      <c r="FF248" s="31"/>
      <c r="FG248" s="31"/>
      <c r="FH248" s="31"/>
      <c r="FI248" s="31"/>
      <c r="FJ248" s="31"/>
      <c r="FK248" s="31"/>
      <c r="FL248" s="31"/>
      <c r="FM248" s="31"/>
      <c r="FN248" s="31"/>
      <c r="FO248" s="31"/>
      <c r="FP248" s="31"/>
      <c r="FQ248" s="31"/>
      <c r="FR248" s="31"/>
      <c r="FS248" s="31"/>
      <c r="FT248" s="31"/>
      <c r="FU248" s="31"/>
      <c r="FV248" s="31"/>
      <c r="FW248" s="31"/>
      <c r="FX248" s="31"/>
      <c r="FY248" s="31"/>
      <c r="FZ248" s="31"/>
      <c r="GA248" s="31"/>
      <c r="GB248" s="31"/>
      <c r="GC248" s="31"/>
      <c r="GD248" s="31"/>
      <c r="GE248" s="31"/>
      <c r="GF248" s="31"/>
      <c r="GG248" s="31"/>
      <c r="GH248" s="31"/>
      <c r="GI248" s="31"/>
      <c r="GJ248" s="31"/>
      <c r="GK248" s="31"/>
      <c r="GL248" s="31"/>
      <c r="GM248" s="31"/>
      <c r="GN248" s="31"/>
      <c r="GO248" s="31"/>
      <c r="GP248" s="31"/>
      <c r="GQ248" s="31"/>
      <c r="GR248" s="31"/>
      <c r="GS248" s="31"/>
      <c r="GT248" s="31"/>
      <c r="GU248" s="31"/>
      <c r="GV248" s="31"/>
      <c r="GW248" s="31"/>
      <c r="GX248" s="31"/>
      <c r="GY248" s="31"/>
      <c r="GZ248" s="31"/>
      <c r="HA248" s="31"/>
      <c r="HB248" s="31"/>
      <c r="HC248" s="31"/>
      <c r="HD248" s="31"/>
      <c r="HE248" s="31"/>
      <c r="HF248" s="31"/>
      <c r="HG248" s="31"/>
      <c r="HH248" s="31"/>
      <c r="HI248" s="31"/>
      <c r="HJ248" s="31"/>
      <c r="HK248" s="31"/>
      <c r="HL248" s="31"/>
      <c r="HM248" s="31"/>
      <c r="HN248" s="31"/>
      <c r="HO248" s="31"/>
      <c r="HP248" s="31"/>
      <c r="HQ248" s="31"/>
      <c r="HR248" s="31"/>
    </row>
    <row r="249" spans="1:226" s="43" customFormat="1" ht="167.25" customHeight="1" x14ac:dyDescent="0.2">
      <c r="A249" s="15">
        <v>203</v>
      </c>
      <c r="B249" s="21" t="s">
        <v>904</v>
      </c>
      <c r="C249" s="78">
        <v>33</v>
      </c>
      <c r="D249" s="18" t="s">
        <v>83</v>
      </c>
      <c r="E249" s="36" t="s">
        <v>37</v>
      </c>
      <c r="F249" s="20" t="s">
        <v>38</v>
      </c>
      <c r="G249" s="37" t="s">
        <v>86</v>
      </c>
      <c r="H249" s="37" t="s">
        <v>59</v>
      </c>
      <c r="I249" s="58">
        <v>9000000</v>
      </c>
      <c r="J249" s="58">
        <v>9000000</v>
      </c>
      <c r="K249" s="137">
        <v>42682</v>
      </c>
      <c r="L249" s="128">
        <v>42685</v>
      </c>
      <c r="M249" s="129">
        <v>42689</v>
      </c>
      <c r="N249" s="15">
        <v>45</v>
      </c>
      <c r="O249" s="24">
        <v>42733</v>
      </c>
      <c r="P249" s="130" t="s">
        <v>834</v>
      </c>
      <c r="Q249" s="141" t="s">
        <v>905</v>
      </c>
      <c r="R249" s="37" t="s">
        <v>836</v>
      </c>
      <c r="S249" s="37" t="s">
        <v>906</v>
      </c>
      <c r="T249" s="59" t="s">
        <v>907</v>
      </c>
      <c r="U249" s="30" t="s">
        <v>34</v>
      </c>
      <c r="V249" s="31"/>
      <c r="W249" s="31"/>
      <c r="X249" s="31"/>
      <c r="Y249" s="31"/>
      <c r="Z249" s="31"/>
      <c r="AA249" s="31"/>
      <c r="AB249" s="31"/>
      <c r="AC249" s="31"/>
      <c r="AD249" s="31"/>
      <c r="AE249" s="31"/>
      <c r="AF249" s="31"/>
      <c r="AG249" s="31"/>
      <c r="AH249" s="31"/>
      <c r="AI249" s="31"/>
      <c r="AJ249" s="31"/>
      <c r="AK249" s="31"/>
      <c r="AL249" s="31"/>
      <c r="AM249" s="31"/>
      <c r="AN249" s="31"/>
      <c r="AO249" s="31"/>
      <c r="AP249" s="31"/>
      <c r="AQ249" s="31"/>
      <c r="AR249" s="31"/>
      <c r="AS249" s="31"/>
      <c r="AT249" s="31"/>
      <c r="AU249" s="31"/>
      <c r="AV249" s="31"/>
      <c r="AW249" s="31"/>
      <c r="AX249" s="31"/>
      <c r="AY249" s="31"/>
      <c r="AZ249" s="31"/>
      <c r="BA249" s="31"/>
      <c r="BB249" s="31"/>
      <c r="BC249" s="31"/>
      <c r="BD249" s="31"/>
      <c r="BE249" s="31"/>
      <c r="BF249" s="31"/>
      <c r="BG249" s="31"/>
      <c r="BH249" s="31"/>
      <c r="BI249" s="31"/>
      <c r="BJ249" s="31"/>
      <c r="BK249" s="31"/>
      <c r="BL249" s="31"/>
      <c r="BM249" s="31"/>
      <c r="BN249" s="31"/>
      <c r="BO249" s="31"/>
      <c r="BP249" s="31"/>
      <c r="BQ249" s="31"/>
      <c r="BR249" s="31"/>
      <c r="BS249" s="31"/>
      <c r="BT249" s="31"/>
      <c r="BU249" s="31"/>
      <c r="BV249" s="31"/>
      <c r="BW249" s="31"/>
      <c r="BX249" s="31"/>
      <c r="BY249" s="31"/>
      <c r="BZ249" s="31"/>
      <c r="CA249" s="31"/>
      <c r="CB249" s="31"/>
      <c r="CC249" s="31"/>
      <c r="CD249" s="31"/>
      <c r="CE249" s="31"/>
      <c r="CF249" s="31"/>
      <c r="CG249" s="31"/>
      <c r="CH249" s="31"/>
      <c r="CI249" s="31"/>
      <c r="CJ249" s="31"/>
      <c r="CK249" s="31"/>
      <c r="CL249" s="31"/>
      <c r="CM249" s="31"/>
      <c r="CN249" s="31"/>
      <c r="CO249" s="31"/>
      <c r="CP249" s="31"/>
      <c r="CQ249" s="31"/>
      <c r="CR249" s="31"/>
      <c r="CS249" s="31"/>
      <c r="CT249" s="31"/>
      <c r="CU249" s="31"/>
      <c r="CV249" s="31"/>
      <c r="CW249" s="31"/>
      <c r="CX249" s="31"/>
      <c r="CY249" s="31"/>
      <c r="CZ249" s="31"/>
      <c r="DA249" s="31"/>
      <c r="DB249" s="31"/>
      <c r="DC249" s="31"/>
      <c r="DD249" s="31"/>
      <c r="DE249" s="31"/>
      <c r="DF249" s="31"/>
      <c r="DG249" s="31"/>
      <c r="DH249" s="31"/>
      <c r="DI249" s="31"/>
      <c r="DJ249" s="31"/>
      <c r="DK249" s="31"/>
      <c r="DL249" s="31"/>
      <c r="DM249" s="31"/>
      <c r="DN249" s="31"/>
      <c r="DO249" s="31"/>
      <c r="DP249" s="31"/>
      <c r="DQ249" s="31"/>
      <c r="DR249" s="31"/>
      <c r="DS249" s="31"/>
      <c r="DT249" s="31"/>
      <c r="DU249" s="31"/>
      <c r="DV249" s="31"/>
      <c r="DW249" s="31"/>
      <c r="DX249" s="31"/>
      <c r="DY249" s="31"/>
      <c r="DZ249" s="31"/>
      <c r="EA249" s="31"/>
      <c r="EB249" s="31"/>
      <c r="EC249" s="31"/>
      <c r="ED249" s="31"/>
      <c r="EE249" s="31"/>
      <c r="EF249" s="31"/>
      <c r="EG249" s="31"/>
      <c r="EH249" s="31"/>
      <c r="EI249" s="31"/>
      <c r="EJ249" s="31"/>
      <c r="EK249" s="31"/>
      <c r="EL249" s="31"/>
      <c r="EM249" s="31"/>
      <c r="EN249" s="31"/>
      <c r="EO249" s="31"/>
      <c r="EP249" s="31"/>
      <c r="EQ249" s="31"/>
      <c r="ER249" s="31"/>
      <c r="ES249" s="31"/>
      <c r="ET249" s="31"/>
      <c r="EU249" s="31"/>
      <c r="EV249" s="31"/>
      <c r="EW249" s="31"/>
      <c r="EX249" s="31"/>
      <c r="EY249" s="31"/>
      <c r="EZ249" s="31"/>
      <c r="FA249" s="31"/>
      <c r="FB249" s="31"/>
      <c r="FC249" s="31"/>
      <c r="FD249" s="31"/>
      <c r="FE249" s="31"/>
      <c r="FF249" s="31"/>
      <c r="FG249" s="31"/>
      <c r="FH249" s="31"/>
      <c r="FI249" s="31"/>
      <c r="FJ249" s="31"/>
      <c r="FK249" s="31"/>
      <c r="FL249" s="31"/>
      <c r="FM249" s="31"/>
      <c r="FN249" s="31"/>
      <c r="FO249" s="31"/>
      <c r="FP249" s="31"/>
      <c r="FQ249" s="31"/>
      <c r="FR249" s="31"/>
      <c r="FS249" s="31"/>
      <c r="FT249" s="31"/>
      <c r="FU249" s="31"/>
      <c r="FV249" s="31"/>
      <c r="FW249" s="31"/>
      <c r="FX249" s="31"/>
      <c r="FY249" s="31"/>
      <c r="FZ249" s="31"/>
      <c r="GA249" s="31"/>
      <c r="GB249" s="31"/>
      <c r="GC249" s="31"/>
      <c r="GD249" s="31"/>
      <c r="GE249" s="31"/>
      <c r="GF249" s="31"/>
      <c r="GG249" s="31"/>
      <c r="GH249" s="31"/>
      <c r="GI249" s="31"/>
      <c r="GJ249" s="31"/>
      <c r="GK249" s="31"/>
      <c r="GL249" s="31"/>
      <c r="GM249" s="31"/>
      <c r="GN249" s="31"/>
      <c r="GO249" s="31"/>
      <c r="GP249" s="31"/>
      <c r="GQ249" s="31"/>
      <c r="GR249" s="31"/>
      <c r="GS249" s="31"/>
      <c r="GT249" s="31"/>
      <c r="GU249" s="31"/>
      <c r="GV249" s="31"/>
      <c r="GW249" s="31"/>
      <c r="GX249" s="31"/>
      <c r="GY249" s="31"/>
      <c r="GZ249" s="31"/>
      <c r="HA249" s="31"/>
      <c r="HB249" s="31"/>
      <c r="HC249" s="31"/>
      <c r="HD249" s="31"/>
      <c r="HE249" s="31"/>
      <c r="HF249" s="31"/>
      <c r="HG249" s="31"/>
      <c r="HH249" s="31"/>
      <c r="HI249" s="31"/>
      <c r="HJ249" s="31"/>
      <c r="HK249" s="31"/>
      <c r="HL249" s="31"/>
      <c r="HM249" s="31"/>
      <c r="HN249" s="31"/>
      <c r="HO249" s="31"/>
      <c r="HP249" s="31"/>
      <c r="HQ249" s="31"/>
      <c r="HR249" s="31"/>
    </row>
    <row r="250" spans="1:226" s="43" customFormat="1" ht="167.25" customHeight="1" x14ac:dyDescent="0.2">
      <c r="A250" s="15">
        <v>204</v>
      </c>
      <c r="B250" s="21" t="s">
        <v>900</v>
      </c>
      <c r="C250" s="78">
        <v>33</v>
      </c>
      <c r="D250" s="18" t="s">
        <v>83</v>
      </c>
      <c r="E250" s="36" t="s">
        <v>37</v>
      </c>
      <c r="F250" s="20" t="s">
        <v>38</v>
      </c>
      <c r="G250" s="37" t="s">
        <v>86</v>
      </c>
      <c r="H250" s="37" t="s">
        <v>59</v>
      </c>
      <c r="I250" s="58">
        <v>10500000</v>
      </c>
      <c r="J250" s="58">
        <v>10500000</v>
      </c>
      <c r="K250" s="137">
        <v>42682</v>
      </c>
      <c r="L250" s="137">
        <v>42689</v>
      </c>
      <c r="M250" s="129">
        <v>42690</v>
      </c>
      <c r="N250" s="15">
        <v>45</v>
      </c>
      <c r="O250" s="24">
        <v>42735</v>
      </c>
      <c r="P250" s="130" t="s">
        <v>834</v>
      </c>
      <c r="Q250" s="141" t="s">
        <v>908</v>
      </c>
      <c r="R250" s="37" t="s">
        <v>836</v>
      </c>
      <c r="S250" s="30" t="s">
        <v>902</v>
      </c>
      <c r="T250" s="59" t="s">
        <v>909</v>
      </c>
      <c r="U250" s="30" t="s">
        <v>34</v>
      </c>
      <c r="V250" s="31"/>
      <c r="W250" s="31"/>
      <c r="X250" s="31"/>
      <c r="Y250" s="31"/>
      <c r="Z250" s="31"/>
      <c r="AA250" s="31"/>
      <c r="AB250" s="31"/>
      <c r="AC250" s="31"/>
      <c r="AD250" s="31"/>
      <c r="AE250" s="31"/>
      <c r="AF250" s="31"/>
      <c r="AG250" s="31"/>
      <c r="AH250" s="31"/>
      <c r="AI250" s="31"/>
      <c r="AJ250" s="31"/>
      <c r="AK250" s="31"/>
      <c r="AL250" s="31"/>
      <c r="AM250" s="31"/>
      <c r="AN250" s="31"/>
      <c r="AO250" s="31"/>
      <c r="AP250" s="31"/>
      <c r="AQ250" s="31"/>
      <c r="AR250" s="31"/>
      <c r="AS250" s="31"/>
      <c r="AT250" s="31"/>
      <c r="AU250" s="31"/>
      <c r="AV250" s="31"/>
      <c r="AW250" s="31"/>
      <c r="AX250" s="31"/>
      <c r="AY250" s="31"/>
      <c r="AZ250" s="31"/>
      <c r="BA250" s="31"/>
      <c r="BB250" s="31"/>
      <c r="BC250" s="31"/>
      <c r="BD250" s="31"/>
      <c r="BE250" s="31"/>
      <c r="BF250" s="31"/>
      <c r="BG250" s="31"/>
      <c r="BH250" s="31"/>
      <c r="BI250" s="31"/>
      <c r="BJ250" s="31"/>
      <c r="BK250" s="31"/>
      <c r="BL250" s="31"/>
      <c r="BM250" s="31"/>
      <c r="BN250" s="31"/>
      <c r="BO250" s="31"/>
      <c r="BP250" s="31"/>
      <c r="BQ250" s="31"/>
      <c r="BR250" s="31"/>
      <c r="BS250" s="31"/>
      <c r="BT250" s="31"/>
      <c r="BU250" s="31"/>
      <c r="BV250" s="31"/>
      <c r="BW250" s="31"/>
      <c r="BX250" s="31"/>
      <c r="BY250" s="31"/>
      <c r="BZ250" s="31"/>
      <c r="CA250" s="31"/>
      <c r="CB250" s="31"/>
      <c r="CC250" s="31"/>
      <c r="CD250" s="31"/>
      <c r="CE250" s="31"/>
      <c r="CF250" s="31"/>
      <c r="CG250" s="31"/>
      <c r="CH250" s="31"/>
      <c r="CI250" s="31"/>
      <c r="CJ250" s="31"/>
      <c r="CK250" s="31"/>
      <c r="CL250" s="31"/>
      <c r="CM250" s="31"/>
      <c r="CN250" s="31"/>
      <c r="CO250" s="31"/>
      <c r="CP250" s="31"/>
      <c r="CQ250" s="31"/>
      <c r="CR250" s="31"/>
      <c r="CS250" s="31"/>
      <c r="CT250" s="31"/>
      <c r="CU250" s="31"/>
      <c r="CV250" s="31"/>
      <c r="CW250" s="31"/>
      <c r="CX250" s="31"/>
      <c r="CY250" s="31"/>
      <c r="CZ250" s="31"/>
      <c r="DA250" s="31"/>
      <c r="DB250" s="31"/>
      <c r="DC250" s="31"/>
      <c r="DD250" s="31"/>
      <c r="DE250" s="31"/>
      <c r="DF250" s="31"/>
      <c r="DG250" s="31"/>
      <c r="DH250" s="31"/>
      <c r="DI250" s="31"/>
      <c r="DJ250" s="31"/>
      <c r="DK250" s="31"/>
      <c r="DL250" s="31"/>
      <c r="DM250" s="31"/>
      <c r="DN250" s="31"/>
      <c r="DO250" s="31"/>
      <c r="DP250" s="31"/>
      <c r="DQ250" s="31"/>
      <c r="DR250" s="31"/>
      <c r="DS250" s="31"/>
      <c r="DT250" s="31"/>
      <c r="DU250" s="31"/>
      <c r="DV250" s="31"/>
      <c r="DW250" s="31"/>
      <c r="DX250" s="31"/>
      <c r="DY250" s="31"/>
      <c r="DZ250" s="31"/>
      <c r="EA250" s="31"/>
      <c r="EB250" s="31"/>
      <c r="EC250" s="31"/>
      <c r="ED250" s="31"/>
      <c r="EE250" s="31"/>
      <c r="EF250" s="31"/>
      <c r="EG250" s="31"/>
      <c r="EH250" s="31"/>
      <c r="EI250" s="31"/>
      <c r="EJ250" s="31"/>
      <c r="EK250" s="31"/>
      <c r="EL250" s="31"/>
      <c r="EM250" s="31"/>
      <c r="EN250" s="31"/>
      <c r="EO250" s="31"/>
      <c r="EP250" s="31"/>
      <c r="EQ250" s="31"/>
      <c r="ER250" s="31"/>
      <c r="ES250" s="31"/>
      <c r="ET250" s="31"/>
      <c r="EU250" s="31"/>
      <c r="EV250" s="31"/>
      <c r="EW250" s="31"/>
      <c r="EX250" s="31"/>
      <c r="EY250" s="31"/>
      <c r="EZ250" s="31"/>
      <c r="FA250" s="31"/>
      <c r="FB250" s="31"/>
      <c r="FC250" s="31"/>
      <c r="FD250" s="31"/>
      <c r="FE250" s="31"/>
      <c r="FF250" s="31"/>
      <c r="FG250" s="31"/>
      <c r="FH250" s="31"/>
      <c r="FI250" s="31"/>
      <c r="FJ250" s="31"/>
      <c r="FK250" s="31"/>
      <c r="FL250" s="31"/>
      <c r="FM250" s="31"/>
      <c r="FN250" s="31"/>
      <c r="FO250" s="31"/>
      <c r="FP250" s="31"/>
      <c r="FQ250" s="31"/>
      <c r="FR250" s="31"/>
      <c r="FS250" s="31"/>
      <c r="FT250" s="31"/>
      <c r="FU250" s="31"/>
      <c r="FV250" s="31"/>
      <c r="FW250" s="31"/>
      <c r="FX250" s="31"/>
      <c r="FY250" s="31"/>
      <c r="FZ250" s="31"/>
      <c r="GA250" s="31"/>
      <c r="GB250" s="31"/>
      <c r="GC250" s="31"/>
      <c r="GD250" s="31"/>
      <c r="GE250" s="31"/>
      <c r="GF250" s="31"/>
      <c r="GG250" s="31"/>
      <c r="GH250" s="31"/>
      <c r="GI250" s="31"/>
      <c r="GJ250" s="31"/>
      <c r="GK250" s="31"/>
      <c r="GL250" s="31"/>
      <c r="GM250" s="31"/>
      <c r="GN250" s="31"/>
      <c r="GO250" s="31"/>
      <c r="GP250" s="31"/>
      <c r="GQ250" s="31"/>
      <c r="GR250" s="31"/>
      <c r="GS250" s="31"/>
      <c r="GT250" s="31"/>
      <c r="GU250" s="31"/>
      <c r="GV250" s="31"/>
      <c r="GW250" s="31"/>
      <c r="GX250" s="31"/>
      <c r="GY250" s="31"/>
      <c r="GZ250" s="31"/>
      <c r="HA250" s="31"/>
      <c r="HB250" s="31"/>
      <c r="HC250" s="31"/>
      <c r="HD250" s="31"/>
      <c r="HE250" s="31"/>
      <c r="HF250" s="31"/>
      <c r="HG250" s="31"/>
      <c r="HH250" s="31"/>
      <c r="HI250" s="31"/>
      <c r="HJ250" s="31"/>
      <c r="HK250" s="31"/>
      <c r="HL250" s="31"/>
      <c r="HM250" s="31"/>
      <c r="HN250" s="31"/>
      <c r="HO250" s="31"/>
      <c r="HP250" s="31"/>
      <c r="HQ250" s="31"/>
      <c r="HR250" s="31"/>
    </row>
    <row r="251" spans="1:226" s="43" customFormat="1" ht="167.25" customHeight="1" x14ac:dyDescent="0.2">
      <c r="A251" s="15">
        <v>205</v>
      </c>
      <c r="B251" s="21" t="s">
        <v>910</v>
      </c>
      <c r="C251" s="78">
        <v>33</v>
      </c>
      <c r="D251" s="18" t="s">
        <v>83</v>
      </c>
      <c r="E251" s="36" t="s">
        <v>37</v>
      </c>
      <c r="F251" s="20" t="s">
        <v>38</v>
      </c>
      <c r="G251" s="37" t="s">
        <v>86</v>
      </c>
      <c r="H251" s="37" t="s">
        <v>59</v>
      </c>
      <c r="I251" s="58">
        <v>6000000</v>
      </c>
      <c r="J251" s="58">
        <v>6000000</v>
      </c>
      <c r="K251" s="137">
        <v>42682</v>
      </c>
      <c r="L251" s="137">
        <v>42689</v>
      </c>
      <c r="M251" s="129">
        <v>42690</v>
      </c>
      <c r="N251" s="15">
        <v>45</v>
      </c>
      <c r="O251" s="24">
        <v>42735</v>
      </c>
      <c r="P251" s="130" t="s">
        <v>834</v>
      </c>
      <c r="Q251" s="130" t="s">
        <v>911</v>
      </c>
      <c r="R251" s="37" t="s">
        <v>836</v>
      </c>
      <c r="S251" s="37" t="s">
        <v>612</v>
      </c>
      <c r="T251" s="59" t="s">
        <v>912</v>
      </c>
      <c r="U251" s="30" t="s">
        <v>34</v>
      </c>
      <c r="V251" s="31"/>
      <c r="W251" s="31"/>
      <c r="X251" s="31"/>
      <c r="Y251" s="31"/>
      <c r="Z251" s="31"/>
      <c r="AA251" s="31"/>
      <c r="AB251" s="31"/>
      <c r="AC251" s="31"/>
      <c r="AD251" s="31"/>
      <c r="AE251" s="31"/>
      <c r="AF251" s="31"/>
      <c r="AG251" s="31"/>
      <c r="AH251" s="31"/>
      <c r="AI251" s="31"/>
      <c r="AJ251" s="31"/>
      <c r="AK251" s="31"/>
      <c r="AL251" s="31"/>
      <c r="AM251" s="31"/>
      <c r="AN251" s="31"/>
      <c r="AO251" s="31"/>
      <c r="AP251" s="31"/>
      <c r="AQ251" s="31"/>
      <c r="AR251" s="31"/>
      <c r="AS251" s="31"/>
      <c r="AT251" s="31"/>
      <c r="AU251" s="31"/>
      <c r="AV251" s="31"/>
      <c r="AW251" s="31"/>
      <c r="AX251" s="31"/>
      <c r="AY251" s="31"/>
      <c r="AZ251" s="31"/>
      <c r="BA251" s="31"/>
      <c r="BB251" s="31"/>
      <c r="BC251" s="31"/>
      <c r="BD251" s="31"/>
      <c r="BE251" s="31"/>
      <c r="BF251" s="31"/>
      <c r="BG251" s="31"/>
      <c r="BH251" s="31"/>
      <c r="BI251" s="31"/>
      <c r="BJ251" s="31"/>
      <c r="BK251" s="31"/>
      <c r="BL251" s="31"/>
      <c r="BM251" s="31"/>
      <c r="BN251" s="31"/>
      <c r="BO251" s="31"/>
      <c r="BP251" s="31"/>
      <c r="BQ251" s="31"/>
      <c r="BR251" s="31"/>
      <c r="BS251" s="31"/>
      <c r="BT251" s="31"/>
      <c r="BU251" s="31"/>
      <c r="BV251" s="31"/>
      <c r="BW251" s="31"/>
      <c r="BX251" s="31"/>
      <c r="BY251" s="31"/>
      <c r="BZ251" s="31"/>
      <c r="CA251" s="31"/>
      <c r="CB251" s="31"/>
      <c r="CC251" s="31"/>
      <c r="CD251" s="31"/>
      <c r="CE251" s="31"/>
      <c r="CF251" s="31"/>
      <c r="CG251" s="31"/>
      <c r="CH251" s="31"/>
      <c r="CI251" s="31"/>
      <c r="CJ251" s="31"/>
      <c r="CK251" s="31"/>
      <c r="CL251" s="31"/>
      <c r="CM251" s="31"/>
      <c r="CN251" s="31"/>
      <c r="CO251" s="31"/>
      <c r="CP251" s="31"/>
      <c r="CQ251" s="31"/>
      <c r="CR251" s="31"/>
      <c r="CS251" s="31"/>
      <c r="CT251" s="31"/>
      <c r="CU251" s="31"/>
      <c r="CV251" s="31"/>
      <c r="CW251" s="31"/>
      <c r="CX251" s="31"/>
      <c r="CY251" s="31"/>
      <c r="CZ251" s="31"/>
      <c r="DA251" s="31"/>
      <c r="DB251" s="31"/>
      <c r="DC251" s="31"/>
      <c r="DD251" s="31"/>
      <c r="DE251" s="31"/>
      <c r="DF251" s="31"/>
      <c r="DG251" s="31"/>
      <c r="DH251" s="31"/>
      <c r="DI251" s="31"/>
      <c r="DJ251" s="31"/>
      <c r="DK251" s="31"/>
      <c r="DL251" s="31"/>
      <c r="DM251" s="31"/>
      <c r="DN251" s="31"/>
      <c r="DO251" s="31"/>
      <c r="DP251" s="31"/>
      <c r="DQ251" s="31"/>
      <c r="DR251" s="31"/>
      <c r="DS251" s="31"/>
      <c r="DT251" s="31"/>
      <c r="DU251" s="31"/>
      <c r="DV251" s="31"/>
      <c r="DW251" s="31"/>
      <c r="DX251" s="31"/>
      <c r="DY251" s="31"/>
      <c r="DZ251" s="31"/>
      <c r="EA251" s="31"/>
      <c r="EB251" s="31"/>
      <c r="EC251" s="31"/>
      <c r="ED251" s="31"/>
      <c r="EE251" s="31"/>
      <c r="EF251" s="31"/>
      <c r="EG251" s="31"/>
      <c r="EH251" s="31"/>
      <c r="EI251" s="31"/>
      <c r="EJ251" s="31"/>
      <c r="EK251" s="31"/>
      <c r="EL251" s="31"/>
      <c r="EM251" s="31"/>
      <c r="EN251" s="31"/>
      <c r="EO251" s="31"/>
      <c r="EP251" s="31"/>
      <c r="EQ251" s="31"/>
      <c r="ER251" s="31"/>
      <c r="ES251" s="31"/>
      <c r="ET251" s="31"/>
      <c r="EU251" s="31"/>
      <c r="EV251" s="31"/>
      <c r="EW251" s="31"/>
      <c r="EX251" s="31"/>
      <c r="EY251" s="31"/>
      <c r="EZ251" s="31"/>
      <c r="FA251" s="31"/>
      <c r="FB251" s="31"/>
      <c r="FC251" s="31"/>
      <c r="FD251" s="31"/>
      <c r="FE251" s="31"/>
      <c r="FF251" s="31"/>
      <c r="FG251" s="31"/>
      <c r="FH251" s="31"/>
      <c r="FI251" s="31"/>
      <c r="FJ251" s="31"/>
      <c r="FK251" s="31"/>
      <c r="FL251" s="31"/>
      <c r="FM251" s="31"/>
      <c r="FN251" s="31"/>
      <c r="FO251" s="31"/>
      <c r="FP251" s="31"/>
      <c r="FQ251" s="31"/>
      <c r="FR251" s="31"/>
      <c r="FS251" s="31"/>
      <c r="FT251" s="31"/>
      <c r="FU251" s="31"/>
      <c r="FV251" s="31"/>
      <c r="FW251" s="31"/>
      <c r="FX251" s="31"/>
      <c r="FY251" s="31"/>
      <c r="FZ251" s="31"/>
      <c r="GA251" s="31"/>
      <c r="GB251" s="31"/>
      <c r="GC251" s="31"/>
      <c r="GD251" s="31"/>
      <c r="GE251" s="31"/>
      <c r="GF251" s="31"/>
      <c r="GG251" s="31"/>
      <c r="GH251" s="31"/>
      <c r="GI251" s="31"/>
      <c r="GJ251" s="31"/>
      <c r="GK251" s="31"/>
      <c r="GL251" s="31"/>
      <c r="GM251" s="31"/>
      <c r="GN251" s="31"/>
      <c r="GO251" s="31"/>
      <c r="GP251" s="31"/>
      <c r="GQ251" s="31"/>
      <c r="GR251" s="31"/>
      <c r="GS251" s="31"/>
      <c r="GT251" s="31"/>
      <c r="GU251" s="31"/>
      <c r="GV251" s="31"/>
      <c r="GW251" s="31"/>
      <c r="GX251" s="31"/>
      <c r="GY251" s="31"/>
      <c r="GZ251" s="31"/>
      <c r="HA251" s="31"/>
      <c r="HB251" s="31"/>
      <c r="HC251" s="31"/>
      <c r="HD251" s="31"/>
      <c r="HE251" s="31"/>
      <c r="HF251" s="31"/>
      <c r="HG251" s="31"/>
      <c r="HH251" s="31"/>
      <c r="HI251" s="31"/>
      <c r="HJ251" s="31"/>
      <c r="HK251" s="31"/>
      <c r="HL251" s="31"/>
      <c r="HM251" s="31"/>
      <c r="HN251" s="31"/>
      <c r="HO251" s="31"/>
      <c r="HP251" s="31"/>
      <c r="HQ251" s="31"/>
      <c r="HR251" s="31"/>
    </row>
    <row r="252" spans="1:226" s="43" customFormat="1" ht="167.25" customHeight="1" x14ac:dyDescent="0.2">
      <c r="A252" s="15">
        <v>206</v>
      </c>
      <c r="B252" s="21" t="s">
        <v>910</v>
      </c>
      <c r="C252" s="78">
        <v>33</v>
      </c>
      <c r="D252" s="18" t="s">
        <v>83</v>
      </c>
      <c r="E252" s="36" t="s">
        <v>37</v>
      </c>
      <c r="F252" s="20" t="s">
        <v>38</v>
      </c>
      <c r="G252" s="37" t="s">
        <v>86</v>
      </c>
      <c r="H252" s="37" t="s">
        <v>59</v>
      </c>
      <c r="I252" s="58">
        <v>9000000</v>
      </c>
      <c r="J252" s="58">
        <v>9000000</v>
      </c>
      <c r="K252" s="137">
        <v>42682</v>
      </c>
      <c r="L252" s="137">
        <v>42689</v>
      </c>
      <c r="M252" s="129">
        <v>42690</v>
      </c>
      <c r="N252" s="15">
        <v>45</v>
      </c>
      <c r="O252" s="24">
        <v>42734</v>
      </c>
      <c r="P252" s="130" t="s">
        <v>834</v>
      </c>
      <c r="Q252" s="130" t="s">
        <v>913</v>
      </c>
      <c r="R252" s="37" t="s">
        <v>836</v>
      </c>
      <c r="S252" s="37" t="s">
        <v>612</v>
      </c>
      <c r="T252" s="59" t="s">
        <v>914</v>
      </c>
      <c r="U252" s="30" t="s">
        <v>34</v>
      </c>
      <c r="V252" s="31"/>
      <c r="W252" s="31"/>
      <c r="X252" s="31"/>
      <c r="Y252" s="31"/>
      <c r="Z252" s="31"/>
      <c r="AA252" s="31"/>
      <c r="AB252" s="31"/>
      <c r="AC252" s="31"/>
      <c r="AD252" s="31"/>
      <c r="AE252" s="31"/>
      <c r="AF252" s="31"/>
      <c r="AG252" s="31"/>
      <c r="AH252" s="31"/>
      <c r="AI252" s="31"/>
      <c r="AJ252" s="31"/>
      <c r="AK252" s="31"/>
      <c r="AL252" s="31"/>
      <c r="AM252" s="31"/>
      <c r="AN252" s="31"/>
      <c r="AO252" s="31"/>
      <c r="AP252" s="31"/>
      <c r="AQ252" s="31"/>
      <c r="AR252" s="31"/>
      <c r="AS252" s="31"/>
      <c r="AT252" s="31"/>
      <c r="AU252" s="31"/>
      <c r="AV252" s="31"/>
      <c r="AW252" s="31"/>
      <c r="AX252" s="31"/>
      <c r="AY252" s="31"/>
      <c r="AZ252" s="31"/>
      <c r="BA252" s="31"/>
      <c r="BB252" s="31"/>
      <c r="BC252" s="31"/>
      <c r="BD252" s="31"/>
      <c r="BE252" s="31"/>
      <c r="BF252" s="31"/>
      <c r="BG252" s="31"/>
      <c r="BH252" s="31"/>
      <c r="BI252" s="31"/>
      <c r="BJ252" s="31"/>
      <c r="BK252" s="31"/>
      <c r="BL252" s="31"/>
      <c r="BM252" s="31"/>
      <c r="BN252" s="31"/>
      <c r="BO252" s="31"/>
      <c r="BP252" s="31"/>
      <c r="BQ252" s="31"/>
      <c r="BR252" s="31"/>
      <c r="BS252" s="31"/>
      <c r="BT252" s="31"/>
      <c r="BU252" s="31"/>
      <c r="BV252" s="31"/>
      <c r="BW252" s="31"/>
      <c r="BX252" s="31"/>
      <c r="BY252" s="31"/>
      <c r="BZ252" s="31"/>
      <c r="CA252" s="31"/>
      <c r="CB252" s="31"/>
      <c r="CC252" s="31"/>
      <c r="CD252" s="31"/>
      <c r="CE252" s="31"/>
      <c r="CF252" s="31"/>
      <c r="CG252" s="31"/>
      <c r="CH252" s="31"/>
      <c r="CI252" s="31"/>
      <c r="CJ252" s="31"/>
      <c r="CK252" s="31"/>
      <c r="CL252" s="31"/>
      <c r="CM252" s="31"/>
      <c r="CN252" s="31"/>
      <c r="CO252" s="31"/>
      <c r="CP252" s="31"/>
      <c r="CQ252" s="31"/>
      <c r="CR252" s="31"/>
      <c r="CS252" s="31"/>
      <c r="CT252" s="31"/>
      <c r="CU252" s="31"/>
      <c r="CV252" s="31"/>
      <c r="CW252" s="31"/>
      <c r="CX252" s="31"/>
      <c r="CY252" s="31"/>
      <c r="CZ252" s="31"/>
      <c r="DA252" s="31"/>
      <c r="DB252" s="31"/>
      <c r="DC252" s="31"/>
      <c r="DD252" s="31"/>
      <c r="DE252" s="31"/>
      <c r="DF252" s="31"/>
      <c r="DG252" s="31"/>
      <c r="DH252" s="31"/>
      <c r="DI252" s="31"/>
      <c r="DJ252" s="31"/>
      <c r="DK252" s="31"/>
      <c r="DL252" s="31"/>
      <c r="DM252" s="31"/>
      <c r="DN252" s="31"/>
      <c r="DO252" s="31"/>
      <c r="DP252" s="31"/>
      <c r="DQ252" s="31"/>
      <c r="DR252" s="31"/>
      <c r="DS252" s="31"/>
      <c r="DT252" s="31"/>
      <c r="DU252" s="31"/>
      <c r="DV252" s="31"/>
      <c r="DW252" s="31"/>
      <c r="DX252" s="31"/>
      <c r="DY252" s="31"/>
      <c r="DZ252" s="31"/>
      <c r="EA252" s="31"/>
      <c r="EB252" s="31"/>
      <c r="EC252" s="31"/>
      <c r="ED252" s="31"/>
      <c r="EE252" s="31"/>
      <c r="EF252" s="31"/>
      <c r="EG252" s="31"/>
      <c r="EH252" s="31"/>
      <c r="EI252" s="31"/>
      <c r="EJ252" s="31"/>
      <c r="EK252" s="31"/>
      <c r="EL252" s="31"/>
      <c r="EM252" s="31"/>
      <c r="EN252" s="31"/>
      <c r="EO252" s="31"/>
      <c r="EP252" s="31"/>
      <c r="EQ252" s="31"/>
      <c r="ER252" s="31"/>
      <c r="ES252" s="31"/>
      <c r="ET252" s="31"/>
      <c r="EU252" s="31"/>
      <c r="EV252" s="31"/>
      <c r="EW252" s="31"/>
      <c r="EX252" s="31"/>
      <c r="EY252" s="31"/>
      <c r="EZ252" s="31"/>
      <c r="FA252" s="31"/>
      <c r="FB252" s="31"/>
      <c r="FC252" s="31"/>
      <c r="FD252" s="31"/>
      <c r="FE252" s="31"/>
      <c r="FF252" s="31"/>
      <c r="FG252" s="31"/>
      <c r="FH252" s="31"/>
      <c r="FI252" s="31"/>
      <c r="FJ252" s="31"/>
      <c r="FK252" s="31"/>
      <c r="FL252" s="31"/>
      <c r="FM252" s="31"/>
      <c r="FN252" s="31"/>
      <c r="FO252" s="31"/>
      <c r="FP252" s="31"/>
      <c r="FQ252" s="31"/>
      <c r="FR252" s="31"/>
      <c r="FS252" s="31"/>
      <c r="FT252" s="31"/>
      <c r="FU252" s="31"/>
      <c r="FV252" s="31"/>
      <c r="FW252" s="31"/>
      <c r="FX252" s="31"/>
      <c r="FY252" s="31"/>
      <c r="FZ252" s="31"/>
      <c r="GA252" s="31"/>
      <c r="GB252" s="31"/>
      <c r="GC252" s="31"/>
      <c r="GD252" s="31"/>
      <c r="GE252" s="31"/>
      <c r="GF252" s="31"/>
      <c r="GG252" s="31"/>
      <c r="GH252" s="31"/>
      <c r="GI252" s="31"/>
      <c r="GJ252" s="31"/>
      <c r="GK252" s="31"/>
      <c r="GL252" s="31"/>
      <c r="GM252" s="31"/>
      <c r="GN252" s="31"/>
      <c r="GO252" s="31"/>
      <c r="GP252" s="31"/>
      <c r="GQ252" s="31"/>
      <c r="GR252" s="31"/>
      <c r="GS252" s="31"/>
      <c r="GT252" s="31"/>
      <c r="GU252" s="31"/>
      <c r="GV252" s="31"/>
      <c r="GW252" s="31"/>
      <c r="GX252" s="31"/>
      <c r="GY252" s="31"/>
      <c r="GZ252" s="31"/>
      <c r="HA252" s="31"/>
      <c r="HB252" s="31"/>
      <c r="HC252" s="31"/>
      <c r="HD252" s="31"/>
      <c r="HE252" s="31"/>
      <c r="HF252" s="31"/>
      <c r="HG252" s="31"/>
      <c r="HH252" s="31"/>
      <c r="HI252" s="31"/>
      <c r="HJ252" s="31"/>
      <c r="HK252" s="31"/>
      <c r="HL252" s="31"/>
      <c r="HM252" s="31"/>
      <c r="HN252" s="31"/>
      <c r="HO252" s="31"/>
      <c r="HP252" s="31"/>
      <c r="HQ252" s="31"/>
      <c r="HR252" s="31"/>
    </row>
    <row r="253" spans="1:226" s="43" customFormat="1" ht="167.25" customHeight="1" x14ac:dyDescent="0.2">
      <c r="A253" s="15">
        <v>207</v>
      </c>
      <c r="B253" s="21" t="s">
        <v>915</v>
      </c>
      <c r="C253" s="78">
        <v>33</v>
      </c>
      <c r="D253" s="18" t="s">
        <v>83</v>
      </c>
      <c r="E253" s="36" t="s">
        <v>37</v>
      </c>
      <c r="F253" s="20" t="s">
        <v>38</v>
      </c>
      <c r="G253" s="37" t="s">
        <v>86</v>
      </c>
      <c r="H253" s="37" t="s">
        <v>59</v>
      </c>
      <c r="I253" s="58">
        <v>10500000</v>
      </c>
      <c r="J253" s="58">
        <v>10500000</v>
      </c>
      <c r="K253" s="137">
        <v>42682</v>
      </c>
      <c r="L253" s="137">
        <v>42689</v>
      </c>
      <c r="M253" s="129">
        <v>42690</v>
      </c>
      <c r="N253" s="15">
        <v>45</v>
      </c>
      <c r="O253" s="24">
        <v>42734</v>
      </c>
      <c r="P253" s="130" t="s">
        <v>834</v>
      </c>
      <c r="Q253" s="141" t="s">
        <v>916</v>
      </c>
      <c r="R253" s="37" t="s">
        <v>836</v>
      </c>
      <c r="S253" s="37" t="s">
        <v>898</v>
      </c>
      <c r="T253" s="59" t="s">
        <v>917</v>
      </c>
      <c r="U253" s="30" t="s">
        <v>34</v>
      </c>
      <c r="V253" s="31"/>
      <c r="W253" s="31"/>
      <c r="X253" s="31"/>
      <c r="Y253" s="31"/>
      <c r="Z253" s="31"/>
      <c r="AA253" s="31"/>
      <c r="AB253" s="31"/>
      <c r="AC253" s="31"/>
      <c r="AD253" s="31"/>
      <c r="AE253" s="31"/>
      <c r="AF253" s="31"/>
      <c r="AG253" s="31"/>
      <c r="AH253" s="31"/>
      <c r="AI253" s="31"/>
      <c r="AJ253" s="31"/>
      <c r="AK253" s="31"/>
      <c r="AL253" s="31"/>
      <c r="AM253" s="31"/>
      <c r="AN253" s="31"/>
      <c r="AO253" s="31"/>
      <c r="AP253" s="31"/>
      <c r="AQ253" s="31"/>
      <c r="AR253" s="31"/>
      <c r="AS253" s="31"/>
      <c r="AT253" s="31"/>
      <c r="AU253" s="31"/>
      <c r="AV253" s="31"/>
      <c r="AW253" s="31"/>
      <c r="AX253" s="31"/>
      <c r="AY253" s="31"/>
      <c r="AZ253" s="31"/>
      <c r="BA253" s="31"/>
      <c r="BB253" s="31"/>
      <c r="BC253" s="31"/>
      <c r="BD253" s="31"/>
      <c r="BE253" s="31"/>
      <c r="BF253" s="31"/>
      <c r="BG253" s="31"/>
      <c r="BH253" s="31"/>
      <c r="BI253" s="31"/>
      <c r="BJ253" s="31"/>
      <c r="BK253" s="31"/>
      <c r="BL253" s="31"/>
      <c r="BM253" s="31"/>
      <c r="BN253" s="31"/>
      <c r="BO253" s="31"/>
      <c r="BP253" s="31"/>
      <c r="BQ253" s="31"/>
      <c r="BR253" s="31"/>
      <c r="BS253" s="31"/>
      <c r="BT253" s="31"/>
      <c r="BU253" s="31"/>
      <c r="BV253" s="31"/>
      <c r="BW253" s="31"/>
      <c r="BX253" s="31"/>
      <c r="BY253" s="31"/>
      <c r="BZ253" s="31"/>
      <c r="CA253" s="31"/>
      <c r="CB253" s="31"/>
      <c r="CC253" s="31"/>
      <c r="CD253" s="31"/>
      <c r="CE253" s="31"/>
      <c r="CF253" s="31"/>
      <c r="CG253" s="31"/>
      <c r="CH253" s="31"/>
      <c r="CI253" s="31"/>
      <c r="CJ253" s="31"/>
      <c r="CK253" s="31"/>
      <c r="CL253" s="31"/>
      <c r="CM253" s="31"/>
      <c r="CN253" s="31"/>
      <c r="CO253" s="31"/>
      <c r="CP253" s="31"/>
      <c r="CQ253" s="31"/>
      <c r="CR253" s="31"/>
      <c r="CS253" s="31"/>
      <c r="CT253" s="31"/>
      <c r="CU253" s="31"/>
      <c r="CV253" s="31"/>
      <c r="CW253" s="31"/>
      <c r="CX253" s="31"/>
      <c r="CY253" s="31"/>
      <c r="CZ253" s="31"/>
      <c r="DA253" s="31"/>
      <c r="DB253" s="31"/>
      <c r="DC253" s="31"/>
      <c r="DD253" s="31"/>
      <c r="DE253" s="31"/>
      <c r="DF253" s="31"/>
      <c r="DG253" s="31"/>
      <c r="DH253" s="31"/>
      <c r="DI253" s="31"/>
      <c r="DJ253" s="31"/>
      <c r="DK253" s="31"/>
      <c r="DL253" s="31"/>
      <c r="DM253" s="31"/>
      <c r="DN253" s="31"/>
      <c r="DO253" s="31"/>
      <c r="DP253" s="31"/>
      <c r="DQ253" s="31"/>
      <c r="DR253" s="31"/>
      <c r="DS253" s="31"/>
      <c r="DT253" s="31"/>
      <c r="DU253" s="31"/>
      <c r="DV253" s="31"/>
      <c r="DW253" s="31"/>
      <c r="DX253" s="31"/>
      <c r="DY253" s="31"/>
      <c r="DZ253" s="31"/>
      <c r="EA253" s="31"/>
      <c r="EB253" s="31"/>
      <c r="EC253" s="31"/>
      <c r="ED253" s="31"/>
      <c r="EE253" s="31"/>
      <c r="EF253" s="31"/>
      <c r="EG253" s="31"/>
      <c r="EH253" s="31"/>
      <c r="EI253" s="31"/>
      <c r="EJ253" s="31"/>
      <c r="EK253" s="31"/>
      <c r="EL253" s="31"/>
      <c r="EM253" s="31"/>
      <c r="EN253" s="31"/>
      <c r="EO253" s="31"/>
      <c r="EP253" s="31"/>
      <c r="EQ253" s="31"/>
      <c r="ER253" s="31"/>
      <c r="ES253" s="31"/>
      <c r="ET253" s="31"/>
      <c r="EU253" s="31"/>
      <c r="EV253" s="31"/>
      <c r="EW253" s="31"/>
      <c r="EX253" s="31"/>
      <c r="EY253" s="31"/>
      <c r="EZ253" s="31"/>
      <c r="FA253" s="31"/>
      <c r="FB253" s="31"/>
      <c r="FC253" s="31"/>
      <c r="FD253" s="31"/>
      <c r="FE253" s="31"/>
      <c r="FF253" s="31"/>
      <c r="FG253" s="31"/>
      <c r="FH253" s="31"/>
      <c r="FI253" s="31"/>
      <c r="FJ253" s="31"/>
      <c r="FK253" s="31"/>
      <c r="FL253" s="31"/>
      <c r="FM253" s="31"/>
      <c r="FN253" s="31"/>
      <c r="FO253" s="31"/>
      <c r="FP253" s="31"/>
      <c r="FQ253" s="31"/>
      <c r="FR253" s="31"/>
      <c r="FS253" s="31"/>
      <c r="FT253" s="31"/>
      <c r="FU253" s="31"/>
      <c r="FV253" s="31"/>
      <c r="FW253" s="31"/>
      <c r="FX253" s="31"/>
      <c r="FY253" s="31"/>
      <c r="FZ253" s="31"/>
      <c r="GA253" s="31"/>
      <c r="GB253" s="31"/>
      <c r="GC253" s="31"/>
      <c r="GD253" s="31"/>
      <c r="GE253" s="31"/>
      <c r="GF253" s="31"/>
      <c r="GG253" s="31"/>
      <c r="GH253" s="31"/>
      <c r="GI253" s="31"/>
      <c r="GJ253" s="31"/>
      <c r="GK253" s="31"/>
      <c r="GL253" s="31"/>
      <c r="GM253" s="31"/>
      <c r="GN253" s="31"/>
      <c r="GO253" s="31"/>
      <c r="GP253" s="31"/>
      <c r="GQ253" s="31"/>
      <c r="GR253" s="31"/>
      <c r="GS253" s="31"/>
      <c r="GT253" s="31"/>
      <c r="GU253" s="31"/>
      <c r="GV253" s="31"/>
      <c r="GW253" s="31"/>
      <c r="GX253" s="31"/>
      <c r="GY253" s="31"/>
      <c r="GZ253" s="31"/>
      <c r="HA253" s="31"/>
      <c r="HB253" s="31"/>
      <c r="HC253" s="31"/>
      <c r="HD253" s="31"/>
      <c r="HE253" s="31"/>
      <c r="HF253" s="31"/>
      <c r="HG253" s="31"/>
      <c r="HH253" s="31"/>
      <c r="HI253" s="31"/>
      <c r="HJ253" s="31"/>
      <c r="HK253" s="31"/>
      <c r="HL253" s="31"/>
      <c r="HM253" s="31"/>
      <c r="HN253" s="31"/>
      <c r="HO253" s="31"/>
      <c r="HP253" s="31"/>
      <c r="HQ253" s="31"/>
      <c r="HR253" s="31"/>
    </row>
    <row r="254" spans="1:226" s="43" customFormat="1" ht="167.25" customHeight="1" x14ac:dyDescent="0.2">
      <c r="A254" s="15">
        <v>208</v>
      </c>
      <c r="B254" s="21" t="s">
        <v>915</v>
      </c>
      <c r="C254" s="78">
        <v>33</v>
      </c>
      <c r="D254" s="18" t="s">
        <v>83</v>
      </c>
      <c r="E254" s="36" t="s">
        <v>37</v>
      </c>
      <c r="F254" s="20" t="s">
        <v>38</v>
      </c>
      <c r="G254" s="37" t="s">
        <v>86</v>
      </c>
      <c r="H254" s="37" t="s">
        <v>59</v>
      </c>
      <c r="I254" s="58">
        <v>6000000</v>
      </c>
      <c r="J254" s="58">
        <v>6000000</v>
      </c>
      <c r="K254" s="137">
        <v>42682</v>
      </c>
      <c r="L254" s="137">
        <v>42689</v>
      </c>
      <c r="M254" s="129">
        <v>42690</v>
      </c>
      <c r="N254" s="15">
        <v>45</v>
      </c>
      <c r="O254" s="24">
        <v>42734</v>
      </c>
      <c r="P254" s="130" t="s">
        <v>834</v>
      </c>
      <c r="Q254" s="141" t="s">
        <v>916</v>
      </c>
      <c r="R254" s="37" t="s">
        <v>836</v>
      </c>
      <c r="S254" s="37" t="s">
        <v>898</v>
      </c>
      <c r="T254" s="59" t="s">
        <v>918</v>
      </c>
      <c r="U254" s="30" t="s">
        <v>34</v>
      </c>
      <c r="V254" s="31"/>
      <c r="W254" s="31"/>
      <c r="X254" s="31"/>
      <c r="Y254" s="31"/>
      <c r="Z254" s="31"/>
      <c r="AA254" s="31"/>
      <c r="AB254" s="31"/>
      <c r="AC254" s="31"/>
      <c r="AD254" s="31"/>
      <c r="AE254" s="31"/>
      <c r="AF254" s="31"/>
      <c r="AG254" s="31"/>
      <c r="AH254" s="31"/>
      <c r="AI254" s="31"/>
      <c r="AJ254" s="31"/>
      <c r="AK254" s="31"/>
      <c r="AL254" s="31"/>
      <c r="AM254" s="31"/>
      <c r="AN254" s="31"/>
      <c r="AO254" s="31"/>
      <c r="AP254" s="31"/>
      <c r="AQ254" s="31"/>
      <c r="AR254" s="31"/>
      <c r="AS254" s="31"/>
      <c r="AT254" s="31"/>
      <c r="AU254" s="31"/>
      <c r="AV254" s="31"/>
      <c r="AW254" s="31"/>
      <c r="AX254" s="31"/>
      <c r="AY254" s="31"/>
      <c r="AZ254" s="31"/>
      <c r="BA254" s="31"/>
      <c r="BB254" s="31"/>
      <c r="BC254" s="31"/>
      <c r="BD254" s="31"/>
      <c r="BE254" s="31"/>
      <c r="BF254" s="31"/>
      <c r="BG254" s="31"/>
      <c r="BH254" s="31"/>
      <c r="BI254" s="31"/>
      <c r="BJ254" s="31"/>
      <c r="BK254" s="31"/>
      <c r="BL254" s="31"/>
      <c r="BM254" s="31"/>
      <c r="BN254" s="31"/>
      <c r="BO254" s="31"/>
      <c r="BP254" s="31"/>
      <c r="BQ254" s="31"/>
      <c r="BR254" s="31"/>
      <c r="BS254" s="31"/>
      <c r="BT254" s="31"/>
      <c r="BU254" s="31"/>
      <c r="BV254" s="31"/>
      <c r="BW254" s="31"/>
      <c r="BX254" s="31"/>
      <c r="BY254" s="31"/>
      <c r="BZ254" s="31"/>
      <c r="CA254" s="31"/>
      <c r="CB254" s="31"/>
      <c r="CC254" s="31"/>
      <c r="CD254" s="31"/>
      <c r="CE254" s="31"/>
      <c r="CF254" s="31"/>
      <c r="CG254" s="31"/>
      <c r="CH254" s="31"/>
      <c r="CI254" s="31"/>
      <c r="CJ254" s="31"/>
      <c r="CK254" s="31"/>
      <c r="CL254" s="31"/>
      <c r="CM254" s="31"/>
      <c r="CN254" s="31"/>
      <c r="CO254" s="31"/>
      <c r="CP254" s="31"/>
      <c r="CQ254" s="31"/>
      <c r="CR254" s="31"/>
      <c r="CS254" s="31"/>
      <c r="CT254" s="31"/>
      <c r="CU254" s="31"/>
      <c r="CV254" s="31"/>
      <c r="CW254" s="31"/>
      <c r="CX254" s="31"/>
      <c r="CY254" s="31"/>
      <c r="CZ254" s="31"/>
      <c r="DA254" s="31"/>
      <c r="DB254" s="31"/>
      <c r="DC254" s="31"/>
      <c r="DD254" s="31"/>
      <c r="DE254" s="31"/>
      <c r="DF254" s="31"/>
      <c r="DG254" s="31"/>
      <c r="DH254" s="31"/>
      <c r="DI254" s="31"/>
      <c r="DJ254" s="31"/>
      <c r="DK254" s="31"/>
      <c r="DL254" s="31"/>
      <c r="DM254" s="31"/>
      <c r="DN254" s="31"/>
      <c r="DO254" s="31"/>
      <c r="DP254" s="31"/>
      <c r="DQ254" s="31"/>
      <c r="DR254" s="31"/>
      <c r="DS254" s="31"/>
      <c r="DT254" s="31"/>
      <c r="DU254" s="31"/>
      <c r="DV254" s="31"/>
      <c r="DW254" s="31"/>
      <c r="DX254" s="31"/>
      <c r="DY254" s="31"/>
      <c r="DZ254" s="31"/>
      <c r="EA254" s="31"/>
      <c r="EB254" s="31"/>
      <c r="EC254" s="31"/>
      <c r="ED254" s="31"/>
      <c r="EE254" s="31"/>
      <c r="EF254" s="31"/>
      <c r="EG254" s="31"/>
      <c r="EH254" s="31"/>
      <c r="EI254" s="31"/>
      <c r="EJ254" s="31"/>
      <c r="EK254" s="31"/>
      <c r="EL254" s="31"/>
      <c r="EM254" s="31"/>
      <c r="EN254" s="31"/>
      <c r="EO254" s="31"/>
      <c r="EP254" s="31"/>
      <c r="EQ254" s="31"/>
      <c r="ER254" s="31"/>
      <c r="ES254" s="31"/>
      <c r="ET254" s="31"/>
      <c r="EU254" s="31"/>
      <c r="EV254" s="31"/>
      <c r="EW254" s="31"/>
      <c r="EX254" s="31"/>
      <c r="EY254" s="31"/>
      <c r="EZ254" s="31"/>
      <c r="FA254" s="31"/>
      <c r="FB254" s="31"/>
      <c r="FC254" s="31"/>
      <c r="FD254" s="31"/>
      <c r="FE254" s="31"/>
      <c r="FF254" s="31"/>
      <c r="FG254" s="31"/>
      <c r="FH254" s="31"/>
      <c r="FI254" s="31"/>
      <c r="FJ254" s="31"/>
      <c r="FK254" s="31"/>
      <c r="FL254" s="31"/>
      <c r="FM254" s="31"/>
      <c r="FN254" s="31"/>
      <c r="FO254" s="31"/>
      <c r="FP254" s="31"/>
      <c r="FQ254" s="31"/>
      <c r="FR254" s="31"/>
      <c r="FS254" s="31"/>
      <c r="FT254" s="31"/>
      <c r="FU254" s="31"/>
      <c r="FV254" s="31"/>
      <c r="FW254" s="31"/>
      <c r="FX254" s="31"/>
      <c r="FY254" s="31"/>
      <c r="FZ254" s="31"/>
      <c r="GA254" s="31"/>
      <c r="GB254" s="31"/>
      <c r="GC254" s="31"/>
      <c r="GD254" s="31"/>
      <c r="GE254" s="31"/>
      <c r="GF254" s="31"/>
      <c r="GG254" s="31"/>
      <c r="GH254" s="31"/>
      <c r="GI254" s="31"/>
      <c r="GJ254" s="31"/>
      <c r="GK254" s="31"/>
      <c r="GL254" s="31"/>
      <c r="GM254" s="31"/>
      <c r="GN254" s="31"/>
      <c r="GO254" s="31"/>
      <c r="GP254" s="31"/>
      <c r="GQ254" s="31"/>
      <c r="GR254" s="31"/>
      <c r="GS254" s="31"/>
      <c r="GT254" s="31"/>
      <c r="GU254" s="31"/>
      <c r="GV254" s="31"/>
      <c r="GW254" s="31"/>
      <c r="GX254" s="31"/>
      <c r="GY254" s="31"/>
      <c r="GZ254" s="31"/>
      <c r="HA254" s="31"/>
      <c r="HB254" s="31"/>
      <c r="HC254" s="31"/>
      <c r="HD254" s="31"/>
      <c r="HE254" s="31"/>
      <c r="HF254" s="31"/>
      <c r="HG254" s="31"/>
      <c r="HH254" s="31"/>
      <c r="HI254" s="31"/>
      <c r="HJ254" s="31"/>
      <c r="HK254" s="31"/>
      <c r="HL254" s="31"/>
      <c r="HM254" s="31"/>
      <c r="HN254" s="31"/>
      <c r="HO254" s="31"/>
      <c r="HP254" s="31"/>
      <c r="HQ254" s="31"/>
      <c r="HR254" s="31"/>
    </row>
    <row r="255" spans="1:226" s="43" customFormat="1" ht="167.25" customHeight="1" x14ac:dyDescent="0.2">
      <c r="A255" s="15">
        <v>209</v>
      </c>
      <c r="B255" s="21" t="s">
        <v>915</v>
      </c>
      <c r="C255" s="78">
        <v>33</v>
      </c>
      <c r="D255" s="18" t="s">
        <v>83</v>
      </c>
      <c r="E255" s="36" t="s">
        <v>37</v>
      </c>
      <c r="F255" s="20" t="s">
        <v>38</v>
      </c>
      <c r="G255" s="37" t="s">
        <v>86</v>
      </c>
      <c r="H255" s="37" t="s">
        <v>59</v>
      </c>
      <c r="I255" s="58">
        <v>10500000</v>
      </c>
      <c r="J255" s="58">
        <v>10500000</v>
      </c>
      <c r="K255" s="137">
        <v>42682</v>
      </c>
      <c r="L255" s="137">
        <v>42689</v>
      </c>
      <c r="M255" s="129">
        <v>42690</v>
      </c>
      <c r="N255" s="15">
        <v>45</v>
      </c>
      <c r="O255" s="24">
        <v>42734</v>
      </c>
      <c r="P255" s="130" t="s">
        <v>834</v>
      </c>
      <c r="Q255" s="141" t="s">
        <v>919</v>
      </c>
      <c r="R255" s="37" t="s">
        <v>836</v>
      </c>
      <c r="S255" s="37" t="s">
        <v>898</v>
      </c>
      <c r="T255" s="59" t="s">
        <v>920</v>
      </c>
      <c r="U255" s="30" t="s">
        <v>34</v>
      </c>
      <c r="V255" s="31"/>
      <c r="W255" s="31"/>
      <c r="X255" s="31"/>
      <c r="Y255" s="31"/>
      <c r="Z255" s="31"/>
      <c r="AA255" s="31"/>
      <c r="AB255" s="31"/>
      <c r="AC255" s="31"/>
      <c r="AD255" s="31"/>
      <c r="AE255" s="31"/>
      <c r="AF255" s="31"/>
      <c r="AG255" s="31"/>
      <c r="AH255" s="31"/>
      <c r="AI255" s="31"/>
      <c r="AJ255" s="31"/>
      <c r="AK255" s="31"/>
      <c r="AL255" s="31"/>
      <c r="AM255" s="31"/>
      <c r="AN255" s="31"/>
      <c r="AO255" s="31"/>
      <c r="AP255" s="31"/>
      <c r="AQ255" s="31"/>
      <c r="AR255" s="31"/>
      <c r="AS255" s="31"/>
      <c r="AT255" s="31"/>
      <c r="AU255" s="31"/>
      <c r="AV255" s="31"/>
      <c r="AW255" s="31"/>
      <c r="AX255" s="31"/>
      <c r="AY255" s="31"/>
      <c r="AZ255" s="31"/>
      <c r="BA255" s="31"/>
      <c r="BB255" s="31"/>
      <c r="BC255" s="31"/>
      <c r="BD255" s="31"/>
      <c r="BE255" s="31"/>
      <c r="BF255" s="31"/>
      <c r="BG255" s="31"/>
      <c r="BH255" s="31"/>
      <c r="BI255" s="31"/>
      <c r="BJ255" s="31"/>
      <c r="BK255" s="31"/>
      <c r="BL255" s="31"/>
      <c r="BM255" s="31"/>
      <c r="BN255" s="31"/>
      <c r="BO255" s="31"/>
      <c r="BP255" s="31"/>
      <c r="BQ255" s="31"/>
      <c r="BR255" s="31"/>
      <c r="BS255" s="31"/>
      <c r="BT255" s="31"/>
      <c r="BU255" s="31"/>
      <c r="BV255" s="31"/>
      <c r="BW255" s="31"/>
      <c r="BX255" s="31"/>
      <c r="BY255" s="31"/>
      <c r="BZ255" s="31"/>
      <c r="CA255" s="31"/>
      <c r="CB255" s="31"/>
      <c r="CC255" s="31"/>
      <c r="CD255" s="31"/>
      <c r="CE255" s="31"/>
      <c r="CF255" s="31"/>
      <c r="CG255" s="31"/>
      <c r="CH255" s="31"/>
      <c r="CI255" s="31"/>
      <c r="CJ255" s="31"/>
      <c r="CK255" s="31"/>
      <c r="CL255" s="31"/>
      <c r="CM255" s="31"/>
      <c r="CN255" s="31"/>
      <c r="CO255" s="31"/>
      <c r="CP255" s="31"/>
      <c r="CQ255" s="31"/>
      <c r="CR255" s="31"/>
      <c r="CS255" s="31"/>
      <c r="CT255" s="31"/>
      <c r="CU255" s="31"/>
      <c r="CV255" s="31"/>
      <c r="CW255" s="31"/>
      <c r="CX255" s="31"/>
      <c r="CY255" s="31"/>
      <c r="CZ255" s="31"/>
      <c r="DA255" s="31"/>
      <c r="DB255" s="31"/>
      <c r="DC255" s="31"/>
      <c r="DD255" s="31"/>
      <c r="DE255" s="31"/>
      <c r="DF255" s="31"/>
      <c r="DG255" s="31"/>
      <c r="DH255" s="31"/>
      <c r="DI255" s="31"/>
      <c r="DJ255" s="31"/>
      <c r="DK255" s="31"/>
      <c r="DL255" s="31"/>
      <c r="DM255" s="31"/>
      <c r="DN255" s="31"/>
      <c r="DO255" s="31"/>
      <c r="DP255" s="31"/>
      <c r="DQ255" s="31"/>
      <c r="DR255" s="31"/>
      <c r="DS255" s="31"/>
      <c r="DT255" s="31"/>
      <c r="DU255" s="31"/>
      <c r="DV255" s="31"/>
      <c r="DW255" s="31"/>
      <c r="DX255" s="31"/>
      <c r="DY255" s="31"/>
      <c r="DZ255" s="31"/>
      <c r="EA255" s="31"/>
      <c r="EB255" s="31"/>
      <c r="EC255" s="31"/>
      <c r="ED255" s="31"/>
      <c r="EE255" s="31"/>
      <c r="EF255" s="31"/>
      <c r="EG255" s="31"/>
      <c r="EH255" s="31"/>
      <c r="EI255" s="31"/>
      <c r="EJ255" s="31"/>
      <c r="EK255" s="31"/>
      <c r="EL255" s="31"/>
      <c r="EM255" s="31"/>
      <c r="EN255" s="31"/>
      <c r="EO255" s="31"/>
      <c r="EP255" s="31"/>
      <c r="EQ255" s="31"/>
      <c r="ER255" s="31"/>
      <c r="ES255" s="31"/>
      <c r="ET255" s="31"/>
      <c r="EU255" s="31"/>
      <c r="EV255" s="31"/>
      <c r="EW255" s="31"/>
      <c r="EX255" s="31"/>
      <c r="EY255" s="31"/>
      <c r="EZ255" s="31"/>
      <c r="FA255" s="31"/>
      <c r="FB255" s="31"/>
      <c r="FC255" s="31"/>
      <c r="FD255" s="31"/>
      <c r="FE255" s="31"/>
      <c r="FF255" s="31"/>
      <c r="FG255" s="31"/>
      <c r="FH255" s="31"/>
      <c r="FI255" s="31"/>
      <c r="FJ255" s="31"/>
      <c r="FK255" s="31"/>
      <c r="FL255" s="31"/>
      <c r="FM255" s="31"/>
      <c r="FN255" s="31"/>
      <c r="FO255" s="31"/>
      <c r="FP255" s="31"/>
      <c r="FQ255" s="31"/>
      <c r="FR255" s="31"/>
      <c r="FS255" s="31"/>
      <c r="FT255" s="31"/>
      <c r="FU255" s="31"/>
      <c r="FV255" s="31"/>
      <c r="FW255" s="31"/>
      <c r="FX255" s="31"/>
      <c r="FY255" s="31"/>
      <c r="FZ255" s="31"/>
      <c r="GA255" s="31"/>
      <c r="GB255" s="31"/>
      <c r="GC255" s="31"/>
      <c r="GD255" s="31"/>
      <c r="GE255" s="31"/>
      <c r="GF255" s="31"/>
      <c r="GG255" s="31"/>
      <c r="GH255" s="31"/>
      <c r="GI255" s="31"/>
      <c r="GJ255" s="31"/>
      <c r="GK255" s="31"/>
      <c r="GL255" s="31"/>
      <c r="GM255" s="31"/>
      <c r="GN255" s="31"/>
      <c r="GO255" s="31"/>
      <c r="GP255" s="31"/>
      <c r="GQ255" s="31"/>
      <c r="GR255" s="31"/>
      <c r="GS255" s="31"/>
      <c r="GT255" s="31"/>
      <c r="GU255" s="31"/>
      <c r="GV255" s="31"/>
      <c r="GW255" s="31"/>
      <c r="GX255" s="31"/>
      <c r="GY255" s="31"/>
      <c r="GZ255" s="31"/>
      <c r="HA255" s="31"/>
      <c r="HB255" s="31"/>
      <c r="HC255" s="31"/>
      <c r="HD255" s="31"/>
      <c r="HE255" s="31"/>
      <c r="HF255" s="31"/>
      <c r="HG255" s="31"/>
      <c r="HH255" s="31"/>
      <c r="HI255" s="31"/>
      <c r="HJ255" s="31"/>
      <c r="HK255" s="31"/>
      <c r="HL255" s="31"/>
      <c r="HM255" s="31"/>
      <c r="HN255" s="31"/>
      <c r="HO255" s="31"/>
      <c r="HP255" s="31"/>
      <c r="HQ255" s="31"/>
      <c r="HR255" s="31"/>
    </row>
    <row r="256" spans="1:226" s="43" customFormat="1" ht="167.25" customHeight="1" x14ac:dyDescent="0.2">
      <c r="A256" s="15">
        <v>210</v>
      </c>
      <c r="B256" s="21" t="s">
        <v>921</v>
      </c>
      <c r="C256" s="78">
        <v>33</v>
      </c>
      <c r="D256" s="18" t="s">
        <v>83</v>
      </c>
      <c r="E256" s="36" t="s">
        <v>37</v>
      </c>
      <c r="F256" s="20" t="s">
        <v>38</v>
      </c>
      <c r="G256" s="37" t="s">
        <v>86</v>
      </c>
      <c r="H256" s="37" t="s">
        <v>59</v>
      </c>
      <c r="I256" s="58">
        <v>9000000</v>
      </c>
      <c r="J256" s="58">
        <v>9000000</v>
      </c>
      <c r="K256" s="137">
        <v>42682</v>
      </c>
      <c r="L256" s="137">
        <v>42689</v>
      </c>
      <c r="M256" s="129">
        <v>42695</v>
      </c>
      <c r="N256" s="15">
        <v>45</v>
      </c>
      <c r="O256" s="24">
        <v>42735</v>
      </c>
      <c r="P256" s="130" t="s">
        <v>834</v>
      </c>
      <c r="Q256" s="141" t="s">
        <v>922</v>
      </c>
      <c r="R256" s="37" t="s">
        <v>836</v>
      </c>
      <c r="S256" s="37" t="s">
        <v>923</v>
      </c>
      <c r="T256" s="59" t="s">
        <v>924</v>
      </c>
      <c r="U256" s="30" t="s">
        <v>34</v>
      </c>
      <c r="V256" s="31"/>
      <c r="W256" s="31"/>
      <c r="X256" s="31"/>
      <c r="Y256" s="31"/>
      <c r="Z256" s="31"/>
      <c r="AA256" s="31"/>
      <c r="AB256" s="31"/>
      <c r="AC256" s="31"/>
      <c r="AD256" s="31"/>
      <c r="AE256" s="31"/>
      <c r="AF256" s="31"/>
      <c r="AG256" s="31"/>
      <c r="AH256" s="31"/>
      <c r="AI256" s="31"/>
      <c r="AJ256" s="31"/>
      <c r="AK256" s="31"/>
      <c r="AL256" s="31"/>
      <c r="AM256" s="31"/>
      <c r="AN256" s="31"/>
      <c r="AO256" s="31"/>
      <c r="AP256" s="31"/>
      <c r="AQ256" s="31"/>
      <c r="AR256" s="31"/>
      <c r="AS256" s="31"/>
      <c r="AT256" s="31"/>
      <c r="AU256" s="31"/>
      <c r="AV256" s="31"/>
      <c r="AW256" s="31"/>
      <c r="AX256" s="31"/>
      <c r="AY256" s="31"/>
      <c r="AZ256" s="31"/>
      <c r="BA256" s="31"/>
      <c r="BB256" s="31"/>
      <c r="BC256" s="31"/>
      <c r="BD256" s="31"/>
      <c r="BE256" s="31"/>
      <c r="BF256" s="31"/>
      <c r="BG256" s="31"/>
      <c r="BH256" s="31"/>
      <c r="BI256" s="31"/>
      <c r="BJ256" s="31"/>
      <c r="BK256" s="31"/>
      <c r="BL256" s="31"/>
      <c r="BM256" s="31"/>
      <c r="BN256" s="31"/>
      <c r="BO256" s="31"/>
      <c r="BP256" s="31"/>
      <c r="BQ256" s="31"/>
      <c r="BR256" s="31"/>
      <c r="BS256" s="31"/>
      <c r="BT256" s="31"/>
      <c r="BU256" s="31"/>
      <c r="BV256" s="31"/>
      <c r="BW256" s="31"/>
      <c r="BX256" s="31"/>
      <c r="BY256" s="31"/>
      <c r="BZ256" s="31"/>
      <c r="CA256" s="31"/>
      <c r="CB256" s="31"/>
      <c r="CC256" s="31"/>
      <c r="CD256" s="31"/>
      <c r="CE256" s="31"/>
      <c r="CF256" s="31"/>
      <c r="CG256" s="31"/>
      <c r="CH256" s="31"/>
      <c r="CI256" s="31"/>
      <c r="CJ256" s="31"/>
      <c r="CK256" s="31"/>
      <c r="CL256" s="31"/>
      <c r="CM256" s="31"/>
      <c r="CN256" s="31"/>
      <c r="CO256" s="31"/>
      <c r="CP256" s="31"/>
      <c r="CQ256" s="31"/>
      <c r="CR256" s="31"/>
      <c r="CS256" s="31"/>
      <c r="CT256" s="31"/>
      <c r="CU256" s="31"/>
      <c r="CV256" s="31"/>
      <c r="CW256" s="31"/>
      <c r="CX256" s="31"/>
      <c r="CY256" s="31"/>
      <c r="CZ256" s="31"/>
      <c r="DA256" s="31"/>
      <c r="DB256" s="31"/>
      <c r="DC256" s="31"/>
      <c r="DD256" s="31"/>
      <c r="DE256" s="31"/>
      <c r="DF256" s="31"/>
      <c r="DG256" s="31"/>
      <c r="DH256" s="31"/>
      <c r="DI256" s="31"/>
      <c r="DJ256" s="31"/>
      <c r="DK256" s="31"/>
      <c r="DL256" s="31"/>
      <c r="DM256" s="31"/>
      <c r="DN256" s="31"/>
      <c r="DO256" s="31"/>
      <c r="DP256" s="31"/>
      <c r="DQ256" s="31"/>
      <c r="DR256" s="31"/>
      <c r="DS256" s="31"/>
      <c r="DT256" s="31"/>
      <c r="DU256" s="31"/>
      <c r="DV256" s="31"/>
      <c r="DW256" s="31"/>
      <c r="DX256" s="31"/>
      <c r="DY256" s="31"/>
      <c r="DZ256" s="31"/>
      <c r="EA256" s="31"/>
      <c r="EB256" s="31"/>
      <c r="EC256" s="31"/>
      <c r="ED256" s="31"/>
      <c r="EE256" s="31"/>
      <c r="EF256" s="31"/>
      <c r="EG256" s="31"/>
      <c r="EH256" s="31"/>
      <c r="EI256" s="31"/>
      <c r="EJ256" s="31"/>
      <c r="EK256" s="31"/>
      <c r="EL256" s="31"/>
      <c r="EM256" s="31"/>
      <c r="EN256" s="31"/>
      <c r="EO256" s="31"/>
      <c r="EP256" s="31"/>
      <c r="EQ256" s="31"/>
      <c r="ER256" s="31"/>
      <c r="ES256" s="31"/>
      <c r="ET256" s="31"/>
      <c r="EU256" s="31"/>
      <c r="EV256" s="31"/>
      <c r="EW256" s="31"/>
      <c r="EX256" s="31"/>
      <c r="EY256" s="31"/>
      <c r="EZ256" s="31"/>
      <c r="FA256" s="31"/>
      <c r="FB256" s="31"/>
      <c r="FC256" s="31"/>
      <c r="FD256" s="31"/>
      <c r="FE256" s="31"/>
      <c r="FF256" s="31"/>
      <c r="FG256" s="31"/>
      <c r="FH256" s="31"/>
      <c r="FI256" s="31"/>
      <c r="FJ256" s="31"/>
      <c r="FK256" s="31"/>
      <c r="FL256" s="31"/>
      <c r="FM256" s="31"/>
      <c r="FN256" s="31"/>
      <c r="FO256" s="31"/>
      <c r="FP256" s="31"/>
      <c r="FQ256" s="31"/>
      <c r="FR256" s="31"/>
      <c r="FS256" s="31"/>
      <c r="FT256" s="31"/>
      <c r="FU256" s="31"/>
      <c r="FV256" s="31"/>
      <c r="FW256" s="31"/>
      <c r="FX256" s="31"/>
      <c r="FY256" s="31"/>
      <c r="FZ256" s="31"/>
      <c r="GA256" s="31"/>
      <c r="GB256" s="31"/>
      <c r="GC256" s="31"/>
      <c r="GD256" s="31"/>
      <c r="GE256" s="31"/>
      <c r="GF256" s="31"/>
      <c r="GG256" s="31"/>
      <c r="GH256" s="31"/>
      <c r="GI256" s="31"/>
      <c r="GJ256" s="31"/>
      <c r="GK256" s="31"/>
      <c r="GL256" s="31"/>
      <c r="GM256" s="31"/>
      <c r="GN256" s="31"/>
      <c r="GO256" s="31"/>
      <c r="GP256" s="31"/>
      <c r="GQ256" s="31"/>
      <c r="GR256" s="31"/>
      <c r="GS256" s="31"/>
      <c r="GT256" s="31"/>
      <c r="GU256" s="31"/>
      <c r="GV256" s="31"/>
      <c r="GW256" s="31"/>
      <c r="GX256" s="31"/>
      <c r="GY256" s="31"/>
      <c r="GZ256" s="31"/>
      <c r="HA256" s="31"/>
      <c r="HB256" s="31"/>
      <c r="HC256" s="31"/>
      <c r="HD256" s="31"/>
      <c r="HE256" s="31"/>
      <c r="HF256" s="31"/>
      <c r="HG256" s="31"/>
      <c r="HH256" s="31"/>
      <c r="HI256" s="31"/>
      <c r="HJ256" s="31"/>
      <c r="HK256" s="31"/>
      <c r="HL256" s="31"/>
      <c r="HM256" s="31"/>
      <c r="HN256" s="31"/>
      <c r="HO256" s="31"/>
      <c r="HP256" s="31"/>
      <c r="HQ256" s="31"/>
      <c r="HR256" s="31"/>
    </row>
    <row r="257" spans="1:226" s="43" customFormat="1" ht="167.25" customHeight="1" x14ac:dyDescent="0.2">
      <c r="A257" s="15">
        <v>211</v>
      </c>
      <c r="B257" s="21" t="s">
        <v>921</v>
      </c>
      <c r="C257" s="78">
        <v>33</v>
      </c>
      <c r="D257" s="18" t="s">
        <v>83</v>
      </c>
      <c r="E257" s="36" t="s">
        <v>37</v>
      </c>
      <c r="F257" s="20" t="s">
        <v>38</v>
      </c>
      <c r="G257" s="37" t="s">
        <v>86</v>
      </c>
      <c r="H257" s="37" t="s">
        <v>59</v>
      </c>
      <c r="I257" s="58">
        <v>10500000</v>
      </c>
      <c r="J257" s="58">
        <v>10500000</v>
      </c>
      <c r="K257" s="137">
        <v>42682</v>
      </c>
      <c r="L257" s="137">
        <v>42689</v>
      </c>
      <c r="M257" s="129">
        <v>42690</v>
      </c>
      <c r="N257" s="15">
        <v>45</v>
      </c>
      <c r="O257" s="24">
        <v>42734</v>
      </c>
      <c r="P257" s="130" t="s">
        <v>834</v>
      </c>
      <c r="Q257" s="141" t="s">
        <v>925</v>
      </c>
      <c r="R257" s="37" t="s">
        <v>836</v>
      </c>
      <c r="S257" s="37" t="s">
        <v>923</v>
      </c>
      <c r="T257" s="59" t="s">
        <v>926</v>
      </c>
      <c r="U257" s="30" t="s">
        <v>34</v>
      </c>
      <c r="V257" s="31"/>
      <c r="W257" s="31"/>
      <c r="X257" s="31"/>
      <c r="Y257" s="31"/>
      <c r="Z257" s="31"/>
      <c r="AA257" s="31"/>
      <c r="AB257" s="31"/>
      <c r="AC257" s="31"/>
      <c r="AD257" s="31"/>
      <c r="AE257" s="31"/>
      <c r="AF257" s="31"/>
      <c r="AG257" s="31"/>
      <c r="AH257" s="31"/>
      <c r="AI257" s="31"/>
      <c r="AJ257" s="31"/>
      <c r="AK257" s="31"/>
      <c r="AL257" s="31"/>
      <c r="AM257" s="31"/>
      <c r="AN257" s="31"/>
      <c r="AO257" s="31"/>
      <c r="AP257" s="31"/>
      <c r="AQ257" s="31"/>
      <c r="AR257" s="31"/>
      <c r="AS257" s="31"/>
      <c r="AT257" s="31"/>
      <c r="AU257" s="31"/>
      <c r="AV257" s="31"/>
      <c r="AW257" s="31"/>
      <c r="AX257" s="31"/>
      <c r="AY257" s="31"/>
      <c r="AZ257" s="31"/>
      <c r="BA257" s="31"/>
      <c r="BB257" s="31"/>
      <c r="BC257" s="31"/>
      <c r="BD257" s="31"/>
      <c r="BE257" s="31"/>
      <c r="BF257" s="31"/>
      <c r="BG257" s="31"/>
      <c r="BH257" s="31"/>
      <c r="BI257" s="31"/>
      <c r="BJ257" s="31"/>
      <c r="BK257" s="31"/>
      <c r="BL257" s="31"/>
      <c r="BM257" s="31"/>
      <c r="BN257" s="31"/>
      <c r="BO257" s="31"/>
      <c r="BP257" s="31"/>
      <c r="BQ257" s="31"/>
      <c r="BR257" s="31"/>
      <c r="BS257" s="31"/>
      <c r="BT257" s="31"/>
      <c r="BU257" s="31"/>
      <c r="BV257" s="31"/>
      <c r="BW257" s="31"/>
      <c r="BX257" s="31"/>
      <c r="BY257" s="31"/>
      <c r="BZ257" s="31"/>
      <c r="CA257" s="31"/>
      <c r="CB257" s="31"/>
      <c r="CC257" s="31"/>
      <c r="CD257" s="31"/>
      <c r="CE257" s="31"/>
      <c r="CF257" s="31"/>
      <c r="CG257" s="31"/>
      <c r="CH257" s="31"/>
      <c r="CI257" s="31"/>
      <c r="CJ257" s="31"/>
      <c r="CK257" s="31"/>
      <c r="CL257" s="31"/>
      <c r="CM257" s="31"/>
      <c r="CN257" s="31"/>
      <c r="CO257" s="31"/>
      <c r="CP257" s="31"/>
      <c r="CQ257" s="31"/>
      <c r="CR257" s="31"/>
      <c r="CS257" s="31"/>
      <c r="CT257" s="31"/>
      <c r="CU257" s="31"/>
      <c r="CV257" s="31"/>
      <c r="CW257" s="31"/>
      <c r="CX257" s="31"/>
      <c r="CY257" s="31"/>
      <c r="CZ257" s="31"/>
      <c r="DA257" s="31"/>
      <c r="DB257" s="31"/>
      <c r="DC257" s="31"/>
      <c r="DD257" s="31"/>
      <c r="DE257" s="31"/>
      <c r="DF257" s="31"/>
      <c r="DG257" s="31"/>
      <c r="DH257" s="31"/>
      <c r="DI257" s="31"/>
      <c r="DJ257" s="31"/>
      <c r="DK257" s="31"/>
      <c r="DL257" s="31"/>
      <c r="DM257" s="31"/>
      <c r="DN257" s="31"/>
      <c r="DO257" s="31"/>
      <c r="DP257" s="31"/>
      <c r="DQ257" s="31"/>
      <c r="DR257" s="31"/>
      <c r="DS257" s="31"/>
      <c r="DT257" s="31"/>
      <c r="DU257" s="31"/>
      <c r="DV257" s="31"/>
      <c r="DW257" s="31"/>
      <c r="DX257" s="31"/>
      <c r="DY257" s="31"/>
      <c r="DZ257" s="31"/>
      <c r="EA257" s="31"/>
      <c r="EB257" s="31"/>
      <c r="EC257" s="31"/>
      <c r="ED257" s="31"/>
      <c r="EE257" s="31"/>
      <c r="EF257" s="31"/>
      <c r="EG257" s="31"/>
      <c r="EH257" s="31"/>
      <c r="EI257" s="31"/>
      <c r="EJ257" s="31"/>
      <c r="EK257" s="31"/>
      <c r="EL257" s="31"/>
      <c r="EM257" s="31"/>
      <c r="EN257" s="31"/>
      <c r="EO257" s="31"/>
      <c r="EP257" s="31"/>
      <c r="EQ257" s="31"/>
      <c r="ER257" s="31"/>
      <c r="ES257" s="31"/>
      <c r="ET257" s="31"/>
      <c r="EU257" s="31"/>
      <c r="EV257" s="31"/>
      <c r="EW257" s="31"/>
      <c r="EX257" s="31"/>
      <c r="EY257" s="31"/>
      <c r="EZ257" s="31"/>
      <c r="FA257" s="31"/>
      <c r="FB257" s="31"/>
      <c r="FC257" s="31"/>
      <c r="FD257" s="31"/>
      <c r="FE257" s="31"/>
      <c r="FF257" s="31"/>
      <c r="FG257" s="31"/>
      <c r="FH257" s="31"/>
      <c r="FI257" s="31"/>
      <c r="FJ257" s="31"/>
      <c r="FK257" s="31"/>
      <c r="FL257" s="31"/>
      <c r="FM257" s="31"/>
      <c r="FN257" s="31"/>
      <c r="FO257" s="31"/>
      <c r="FP257" s="31"/>
      <c r="FQ257" s="31"/>
      <c r="FR257" s="31"/>
      <c r="FS257" s="31"/>
      <c r="FT257" s="31"/>
      <c r="FU257" s="31"/>
      <c r="FV257" s="31"/>
      <c r="FW257" s="31"/>
      <c r="FX257" s="31"/>
      <c r="FY257" s="31"/>
      <c r="FZ257" s="31"/>
      <c r="GA257" s="31"/>
      <c r="GB257" s="31"/>
      <c r="GC257" s="31"/>
      <c r="GD257" s="31"/>
      <c r="GE257" s="31"/>
      <c r="GF257" s="31"/>
      <c r="GG257" s="31"/>
      <c r="GH257" s="31"/>
      <c r="GI257" s="31"/>
      <c r="GJ257" s="31"/>
      <c r="GK257" s="31"/>
      <c r="GL257" s="31"/>
      <c r="GM257" s="31"/>
      <c r="GN257" s="31"/>
      <c r="GO257" s="31"/>
      <c r="GP257" s="31"/>
      <c r="GQ257" s="31"/>
      <c r="GR257" s="31"/>
      <c r="GS257" s="31"/>
      <c r="GT257" s="31"/>
      <c r="GU257" s="31"/>
      <c r="GV257" s="31"/>
      <c r="GW257" s="31"/>
      <c r="GX257" s="31"/>
      <c r="GY257" s="31"/>
      <c r="GZ257" s="31"/>
      <c r="HA257" s="31"/>
      <c r="HB257" s="31"/>
      <c r="HC257" s="31"/>
      <c r="HD257" s="31"/>
      <c r="HE257" s="31"/>
      <c r="HF257" s="31"/>
      <c r="HG257" s="31"/>
      <c r="HH257" s="31"/>
      <c r="HI257" s="31"/>
      <c r="HJ257" s="31"/>
      <c r="HK257" s="31"/>
      <c r="HL257" s="31"/>
      <c r="HM257" s="31"/>
      <c r="HN257" s="31"/>
      <c r="HO257" s="31"/>
      <c r="HP257" s="31"/>
      <c r="HQ257" s="31"/>
      <c r="HR257" s="31"/>
    </row>
    <row r="258" spans="1:226" s="43" customFormat="1" ht="167.25" customHeight="1" x14ac:dyDescent="0.2">
      <c r="A258" s="15">
        <v>212</v>
      </c>
      <c r="B258" s="21" t="s">
        <v>927</v>
      </c>
      <c r="C258" s="78">
        <v>33</v>
      </c>
      <c r="D258" s="18" t="s">
        <v>83</v>
      </c>
      <c r="E258" s="36" t="s">
        <v>37</v>
      </c>
      <c r="F258" s="20" t="s">
        <v>38</v>
      </c>
      <c r="G258" s="37" t="s">
        <v>86</v>
      </c>
      <c r="H258" s="37" t="s">
        <v>59</v>
      </c>
      <c r="I258" s="58">
        <v>6233878</v>
      </c>
      <c r="J258" s="58">
        <v>6233878</v>
      </c>
      <c r="K258" s="137">
        <v>42683</v>
      </c>
      <c r="L258" s="137">
        <v>42689</v>
      </c>
      <c r="M258" s="129">
        <v>42690</v>
      </c>
      <c r="N258" s="15">
        <v>45</v>
      </c>
      <c r="O258" s="24">
        <v>42734</v>
      </c>
      <c r="P258" s="130" t="s">
        <v>834</v>
      </c>
      <c r="Q258" s="141" t="s">
        <v>928</v>
      </c>
      <c r="R258" s="37" t="s">
        <v>836</v>
      </c>
      <c r="S258" s="37" t="s">
        <v>411</v>
      </c>
      <c r="T258" s="59" t="s">
        <v>929</v>
      </c>
      <c r="U258" s="30" t="s">
        <v>34</v>
      </c>
      <c r="V258" s="31"/>
      <c r="W258" s="31"/>
      <c r="X258" s="31"/>
      <c r="Y258" s="31"/>
      <c r="Z258" s="31"/>
      <c r="AA258" s="31"/>
      <c r="AB258" s="31"/>
      <c r="AC258" s="31"/>
      <c r="AD258" s="31"/>
      <c r="AE258" s="31"/>
      <c r="AF258" s="31"/>
      <c r="AG258" s="31"/>
      <c r="AH258" s="31"/>
      <c r="AI258" s="31"/>
      <c r="AJ258" s="31"/>
      <c r="AK258" s="31"/>
      <c r="AL258" s="31"/>
      <c r="AM258" s="31"/>
      <c r="AN258" s="31"/>
      <c r="AO258" s="31"/>
      <c r="AP258" s="31"/>
      <c r="AQ258" s="31"/>
      <c r="AR258" s="31"/>
      <c r="AS258" s="31"/>
      <c r="AT258" s="31"/>
      <c r="AU258" s="31"/>
      <c r="AV258" s="31"/>
      <c r="AW258" s="31"/>
      <c r="AX258" s="31"/>
      <c r="AY258" s="31"/>
      <c r="AZ258" s="31"/>
      <c r="BA258" s="31"/>
      <c r="BB258" s="31"/>
      <c r="BC258" s="31"/>
      <c r="BD258" s="31"/>
      <c r="BE258" s="31"/>
      <c r="BF258" s="31"/>
      <c r="BG258" s="31"/>
      <c r="BH258" s="31"/>
      <c r="BI258" s="31"/>
      <c r="BJ258" s="31"/>
      <c r="BK258" s="31"/>
      <c r="BL258" s="31"/>
      <c r="BM258" s="31"/>
      <c r="BN258" s="31"/>
      <c r="BO258" s="31"/>
      <c r="BP258" s="31"/>
      <c r="BQ258" s="31"/>
      <c r="BR258" s="31"/>
      <c r="BS258" s="31"/>
      <c r="BT258" s="31"/>
      <c r="BU258" s="31"/>
      <c r="BV258" s="31"/>
      <c r="BW258" s="31"/>
      <c r="BX258" s="31"/>
      <c r="BY258" s="31"/>
      <c r="BZ258" s="31"/>
      <c r="CA258" s="31"/>
      <c r="CB258" s="31"/>
      <c r="CC258" s="31"/>
      <c r="CD258" s="31"/>
      <c r="CE258" s="31"/>
      <c r="CF258" s="31"/>
      <c r="CG258" s="31"/>
      <c r="CH258" s="31"/>
      <c r="CI258" s="31"/>
      <c r="CJ258" s="31"/>
      <c r="CK258" s="31"/>
      <c r="CL258" s="31"/>
      <c r="CM258" s="31"/>
      <c r="CN258" s="31"/>
      <c r="CO258" s="31"/>
      <c r="CP258" s="31"/>
      <c r="CQ258" s="31"/>
      <c r="CR258" s="31"/>
      <c r="CS258" s="31"/>
      <c r="CT258" s="31"/>
      <c r="CU258" s="31"/>
      <c r="CV258" s="31"/>
      <c r="CW258" s="31"/>
      <c r="CX258" s="31"/>
      <c r="CY258" s="31"/>
      <c r="CZ258" s="31"/>
      <c r="DA258" s="31"/>
      <c r="DB258" s="31"/>
      <c r="DC258" s="31"/>
      <c r="DD258" s="31"/>
      <c r="DE258" s="31"/>
      <c r="DF258" s="31"/>
      <c r="DG258" s="31"/>
      <c r="DH258" s="31"/>
      <c r="DI258" s="31"/>
      <c r="DJ258" s="31"/>
      <c r="DK258" s="31"/>
      <c r="DL258" s="31"/>
      <c r="DM258" s="31"/>
      <c r="DN258" s="31"/>
      <c r="DO258" s="31"/>
      <c r="DP258" s="31"/>
      <c r="DQ258" s="31"/>
      <c r="DR258" s="31"/>
      <c r="DS258" s="31"/>
      <c r="DT258" s="31"/>
      <c r="DU258" s="31"/>
      <c r="DV258" s="31"/>
      <c r="DW258" s="31"/>
      <c r="DX258" s="31"/>
      <c r="DY258" s="31"/>
      <c r="DZ258" s="31"/>
      <c r="EA258" s="31"/>
      <c r="EB258" s="31"/>
      <c r="EC258" s="31"/>
      <c r="ED258" s="31"/>
      <c r="EE258" s="31"/>
      <c r="EF258" s="31"/>
      <c r="EG258" s="31"/>
      <c r="EH258" s="31"/>
      <c r="EI258" s="31"/>
      <c r="EJ258" s="31"/>
      <c r="EK258" s="31"/>
      <c r="EL258" s="31"/>
      <c r="EM258" s="31"/>
      <c r="EN258" s="31"/>
      <c r="EO258" s="31"/>
      <c r="EP258" s="31"/>
      <c r="EQ258" s="31"/>
      <c r="ER258" s="31"/>
      <c r="ES258" s="31"/>
      <c r="ET258" s="31"/>
      <c r="EU258" s="31"/>
      <c r="EV258" s="31"/>
      <c r="EW258" s="31"/>
      <c r="EX258" s="31"/>
      <c r="EY258" s="31"/>
      <c r="EZ258" s="31"/>
      <c r="FA258" s="31"/>
      <c r="FB258" s="31"/>
      <c r="FC258" s="31"/>
      <c r="FD258" s="31"/>
      <c r="FE258" s="31"/>
      <c r="FF258" s="31"/>
      <c r="FG258" s="31"/>
      <c r="FH258" s="31"/>
      <c r="FI258" s="31"/>
      <c r="FJ258" s="31"/>
      <c r="FK258" s="31"/>
      <c r="FL258" s="31"/>
      <c r="FM258" s="31"/>
      <c r="FN258" s="31"/>
      <c r="FO258" s="31"/>
      <c r="FP258" s="31"/>
      <c r="FQ258" s="31"/>
      <c r="FR258" s="31"/>
      <c r="FS258" s="31"/>
      <c r="FT258" s="31"/>
      <c r="FU258" s="31"/>
      <c r="FV258" s="31"/>
      <c r="FW258" s="31"/>
      <c r="FX258" s="31"/>
      <c r="FY258" s="31"/>
      <c r="FZ258" s="31"/>
      <c r="GA258" s="31"/>
      <c r="GB258" s="31"/>
      <c r="GC258" s="31"/>
      <c r="GD258" s="31"/>
      <c r="GE258" s="31"/>
      <c r="GF258" s="31"/>
      <c r="GG258" s="31"/>
      <c r="GH258" s="31"/>
      <c r="GI258" s="31"/>
      <c r="GJ258" s="31"/>
      <c r="GK258" s="31"/>
      <c r="GL258" s="31"/>
      <c r="GM258" s="31"/>
      <c r="GN258" s="31"/>
      <c r="GO258" s="31"/>
      <c r="GP258" s="31"/>
      <c r="GQ258" s="31"/>
      <c r="GR258" s="31"/>
      <c r="GS258" s="31"/>
      <c r="GT258" s="31"/>
      <c r="GU258" s="31"/>
      <c r="GV258" s="31"/>
      <c r="GW258" s="31"/>
      <c r="GX258" s="31"/>
      <c r="GY258" s="31"/>
      <c r="GZ258" s="31"/>
      <c r="HA258" s="31"/>
      <c r="HB258" s="31"/>
      <c r="HC258" s="31"/>
      <c r="HD258" s="31"/>
      <c r="HE258" s="31"/>
      <c r="HF258" s="31"/>
      <c r="HG258" s="31"/>
      <c r="HH258" s="31"/>
      <c r="HI258" s="31"/>
      <c r="HJ258" s="31"/>
      <c r="HK258" s="31"/>
      <c r="HL258" s="31"/>
      <c r="HM258" s="31"/>
      <c r="HN258" s="31"/>
      <c r="HO258" s="31"/>
      <c r="HP258" s="31"/>
      <c r="HQ258" s="31"/>
      <c r="HR258" s="31"/>
    </row>
    <row r="259" spans="1:226" s="43" customFormat="1" ht="167.25" customHeight="1" x14ac:dyDescent="0.2">
      <c r="A259" s="15">
        <v>213</v>
      </c>
      <c r="B259" s="21" t="s">
        <v>904</v>
      </c>
      <c r="C259" s="78">
        <v>33</v>
      </c>
      <c r="D259" s="18" t="s">
        <v>83</v>
      </c>
      <c r="E259" s="36" t="s">
        <v>37</v>
      </c>
      <c r="F259" s="20" t="s">
        <v>38</v>
      </c>
      <c r="G259" s="37" t="s">
        <v>86</v>
      </c>
      <c r="H259" s="37" t="s">
        <v>59</v>
      </c>
      <c r="I259" s="58">
        <v>6233878</v>
      </c>
      <c r="J259" s="58">
        <v>6233878</v>
      </c>
      <c r="K259" s="137">
        <v>42682</v>
      </c>
      <c r="L259" s="137">
        <v>42689</v>
      </c>
      <c r="M259" s="129">
        <v>42690</v>
      </c>
      <c r="N259" s="15">
        <v>45</v>
      </c>
      <c r="O259" s="24">
        <v>42734</v>
      </c>
      <c r="P259" s="130" t="s">
        <v>834</v>
      </c>
      <c r="Q259" s="141" t="s">
        <v>930</v>
      </c>
      <c r="R259" s="37" t="s">
        <v>836</v>
      </c>
      <c r="S259" s="37" t="s">
        <v>906</v>
      </c>
      <c r="T259" s="59" t="s">
        <v>931</v>
      </c>
      <c r="U259" s="30" t="s">
        <v>34</v>
      </c>
      <c r="V259" s="31"/>
      <c r="W259" s="31"/>
      <c r="X259" s="31"/>
      <c r="Y259" s="31"/>
      <c r="Z259" s="31"/>
      <c r="AA259" s="31"/>
      <c r="AB259" s="31"/>
      <c r="AC259" s="31"/>
      <c r="AD259" s="31"/>
      <c r="AE259" s="31"/>
      <c r="AF259" s="31"/>
      <c r="AG259" s="31"/>
      <c r="AH259" s="31"/>
      <c r="AI259" s="31"/>
      <c r="AJ259" s="31"/>
      <c r="AK259" s="31"/>
      <c r="AL259" s="31"/>
      <c r="AM259" s="31"/>
      <c r="AN259" s="31"/>
      <c r="AO259" s="31"/>
      <c r="AP259" s="31"/>
      <c r="AQ259" s="31"/>
      <c r="AR259" s="31"/>
      <c r="AS259" s="31"/>
      <c r="AT259" s="31"/>
      <c r="AU259" s="31"/>
      <c r="AV259" s="31"/>
      <c r="AW259" s="31"/>
      <c r="AX259" s="31"/>
      <c r="AY259" s="31"/>
      <c r="AZ259" s="31"/>
      <c r="BA259" s="31"/>
      <c r="BB259" s="31"/>
      <c r="BC259" s="31"/>
      <c r="BD259" s="31"/>
      <c r="BE259" s="31"/>
      <c r="BF259" s="31"/>
      <c r="BG259" s="31"/>
      <c r="BH259" s="31"/>
      <c r="BI259" s="31"/>
      <c r="BJ259" s="31"/>
      <c r="BK259" s="31"/>
      <c r="BL259" s="31"/>
      <c r="BM259" s="31"/>
      <c r="BN259" s="31"/>
      <c r="BO259" s="31"/>
      <c r="BP259" s="31"/>
      <c r="BQ259" s="31"/>
      <c r="BR259" s="31"/>
      <c r="BS259" s="31"/>
      <c r="BT259" s="31"/>
      <c r="BU259" s="31"/>
      <c r="BV259" s="31"/>
      <c r="BW259" s="31"/>
      <c r="BX259" s="31"/>
      <c r="BY259" s="31"/>
      <c r="BZ259" s="31"/>
      <c r="CA259" s="31"/>
      <c r="CB259" s="31"/>
      <c r="CC259" s="31"/>
      <c r="CD259" s="31"/>
      <c r="CE259" s="31"/>
      <c r="CF259" s="31"/>
      <c r="CG259" s="31"/>
      <c r="CH259" s="31"/>
      <c r="CI259" s="31"/>
      <c r="CJ259" s="31"/>
      <c r="CK259" s="31"/>
      <c r="CL259" s="31"/>
      <c r="CM259" s="31"/>
      <c r="CN259" s="31"/>
      <c r="CO259" s="31"/>
      <c r="CP259" s="31"/>
      <c r="CQ259" s="31"/>
      <c r="CR259" s="31"/>
      <c r="CS259" s="31"/>
      <c r="CT259" s="31"/>
      <c r="CU259" s="31"/>
      <c r="CV259" s="31"/>
      <c r="CW259" s="31"/>
      <c r="CX259" s="31"/>
      <c r="CY259" s="31"/>
      <c r="CZ259" s="31"/>
      <c r="DA259" s="31"/>
      <c r="DB259" s="31"/>
      <c r="DC259" s="31"/>
      <c r="DD259" s="31"/>
      <c r="DE259" s="31"/>
      <c r="DF259" s="31"/>
      <c r="DG259" s="31"/>
      <c r="DH259" s="31"/>
      <c r="DI259" s="31"/>
      <c r="DJ259" s="31"/>
      <c r="DK259" s="31"/>
      <c r="DL259" s="31"/>
      <c r="DM259" s="31"/>
      <c r="DN259" s="31"/>
      <c r="DO259" s="31"/>
      <c r="DP259" s="31"/>
      <c r="DQ259" s="31"/>
      <c r="DR259" s="31"/>
      <c r="DS259" s="31"/>
      <c r="DT259" s="31"/>
      <c r="DU259" s="31"/>
      <c r="DV259" s="31"/>
      <c r="DW259" s="31"/>
      <c r="DX259" s="31"/>
      <c r="DY259" s="31"/>
      <c r="DZ259" s="31"/>
      <c r="EA259" s="31"/>
      <c r="EB259" s="31"/>
      <c r="EC259" s="31"/>
      <c r="ED259" s="31"/>
      <c r="EE259" s="31"/>
      <c r="EF259" s="31"/>
      <c r="EG259" s="31"/>
      <c r="EH259" s="31"/>
      <c r="EI259" s="31"/>
      <c r="EJ259" s="31"/>
      <c r="EK259" s="31"/>
      <c r="EL259" s="31"/>
      <c r="EM259" s="31"/>
      <c r="EN259" s="31"/>
      <c r="EO259" s="31"/>
      <c r="EP259" s="31"/>
      <c r="EQ259" s="31"/>
      <c r="ER259" s="31"/>
      <c r="ES259" s="31"/>
      <c r="ET259" s="31"/>
      <c r="EU259" s="31"/>
      <c r="EV259" s="31"/>
      <c r="EW259" s="31"/>
      <c r="EX259" s="31"/>
      <c r="EY259" s="31"/>
      <c r="EZ259" s="31"/>
      <c r="FA259" s="31"/>
      <c r="FB259" s="31"/>
      <c r="FC259" s="31"/>
      <c r="FD259" s="31"/>
      <c r="FE259" s="31"/>
      <c r="FF259" s="31"/>
      <c r="FG259" s="31"/>
      <c r="FH259" s="31"/>
      <c r="FI259" s="31"/>
      <c r="FJ259" s="31"/>
      <c r="FK259" s="31"/>
      <c r="FL259" s="31"/>
      <c r="FM259" s="31"/>
      <c r="FN259" s="31"/>
      <c r="FO259" s="31"/>
      <c r="FP259" s="31"/>
      <c r="FQ259" s="31"/>
      <c r="FR259" s="31"/>
      <c r="FS259" s="31"/>
      <c r="FT259" s="31"/>
      <c r="FU259" s="31"/>
      <c r="FV259" s="31"/>
      <c r="FW259" s="31"/>
      <c r="FX259" s="31"/>
      <c r="FY259" s="31"/>
      <c r="FZ259" s="31"/>
      <c r="GA259" s="31"/>
      <c r="GB259" s="31"/>
      <c r="GC259" s="31"/>
      <c r="GD259" s="31"/>
      <c r="GE259" s="31"/>
      <c r="GF259" s="31"/>
      <c r="GG259" s="31"/>
      <c r="GH259" s="31"/>
      <c r="GI259" s="31"/>
      <c r="GJ259" s="31"/>
      <c r="GK259" s="31"/>
      <c r="GL259" s="31"/>
      <c r="GM259" s="31"/>
      <c r="GN259" s="31"/>
      <c r="GO259" s="31"/>
      <c r="GP259" s="31"/>
      <c r="GQ259" s="31"/>
      <c r="GR259" s="31"/>
      <c r="GS259" s="31"/>
      <c r="GT259" s="31"/>
      <c r="GU259" s="31"/>
      <c r="GV259" s="31"/>
      <c r="GW259" s="31"/>
      <c r="GX259" s="31"/>
      <c r="GY259" s="31"/>
      <c r="GZ259" s="31"/>
      <c r="HA259" s="31"/>
      <c r="HB259" s="31"/>
      <c r="HC259" s="31"/>
      <c r="HD259" s="31"/>
      <c r="HE259" s="31"/>
      <c r="HF259" s="31"/>
      <c r="HG259" s="31"/>
      <c r="HH259" s="31"/>
      <c r="HI259" s="31"/>
      <c r="HJ259" s="31"/>
      <c r="HK259" s="31"/>
      <c r="HL259" s="31"/>
      <c r="HM259" s="31"/>
      <c r="HN259" s="31"/>
      <c r="HO259" s="31"/>
      <c r="HP259" s="31"/>
      <c r="HQ259" s="31"/>
      <c r="HR259" s="31"/>
    </row>
    <row r="260" spans="1:226" s="43" customFormat="1" ht="167.25" customHeight="1" x14ac:dyDescent="0.2">
      <c r="A260" s="15">
        <v>214</v>
      </c>
      <c r="B260" s="21" t="s">
        <v>910</v>
      </c>
      <c r="C260" s="78">
        <v>33</v>
      </c>
      <c r="D260" s="18" t="s">
        <v>83</v>
      </c>
      <c r="E260" s="36" t="s">
        <v>37</v>
      </c>
      <c r="F260" s="20" t="s">
        <v>38</v>
      </c>
      <c r="G260" s="37" t="s">
        <v>86</v>
      </c>
      <c r="H260" s="37" t="s">
        <v>59</v>
      </c>
      <c r="I260" s="58">
        <v>10500000</v>
      </c>
      <c r="J260" s="58">
        <v>10500000</v>
      </c>
      <c r="K260" s="137">
        <v>42682</v>
      </c>
      <c r="L260" s="137">
        <v>42689</v>
      </c>
      <c r="M260" s="129">
        <v>42691</v>
      </c>
      <c r="N260" s="15">
        <v>45</v>
      </c>
      <c r="O260" s="24">
        <v>42735</v>
      </c>
      <c r="P260" s="130" t="s">
        <v>834</v>
      </c>
      <c r="Q260" s="141" t="s">
        <v>932</v>
      </c>
      <c r="R260" s="37" t="s">
        <v>836</v>
      </c>
      <c r="S260" s="37" t="s">
        <v>612</v>
      </c>
      <c r="T260" s="59" t="s">
        <v>933</v>
      </c>
      <c r="U260" s="30" t="s">
        <v>34</v>
      </c>
      <c r="V260" s="31"/>
      <c r="W260" s="31"/>
      <c r="X260" s="31"/>
      <c r="Y260" s="31"/>
      <c r="Z260" s="31"/>
      <c r="AA260" s="31"/>
      <c r="AB260" s="31"/>
      <c r="AC260" s="31"/>
      <c r="AD260" s="31"/>
      <c r="AE260" s="31"/>
      <c r="AF260" s="31"/>
      <c r="AG260" s="31"/>
      <c r="AH260" s="31"/>
      <c r="AI260" s="31"/>
      <c r="AJ260" s="31"/>
      <c r="AK260" s="31"/>
      <c r="AL260" s="31"/>
      <c r="AM260" s="31"/>
      <c r="AN260" s="31"/>
      <c r="AO260" s="31"/>
      <c r="AP260" s="31"/>
      <c r="AQ260" s="31"/>
      <c r="AR260" s="31"/>
      <c r="AS260" s="31"/>
      <c r="AT260" s="31"/>
      <c r="AU260" s="31"/>
      <c r="AV260" s="31"/>
      <c r="AW260" s="31"/>
      <c r="AX260" s="31"/>
      <c r="AY260" s="31"/>
      <c r="AZ260" s="31"/>
      <c r="BA260" s="31"/>
      <c r="BB260" s="31"/>
      <c r="BC260" s="31"/>
      <c r="BD260" s="31"/>
      <c r="BE260" s="31"/>
      <c r="BF260" s="31"/>
      <c r="BG260" s="31"/>
      <c r="BH260" s="31"/>
      <c r="BI260" s="31"/>
      <c r="BJ260" s="31"/>
      <c r="BK260" s="31"/>
      <c r="BL260" s="31"/>
      <c r="BM260" s="31"/>
      <c r="BN260" s="31"/>
      <c r="BO260" s="31"/>
      <c r="BP260" s="31"/>
      <c r="BQ260" s="31"/>
      <c r="BR260" s="31"/>
      <c r="BS260" s="31"/>
      <c r="BT260" s="31"/>
      <c r="BU260" s="31"/>
      <c r="BV260" s="31"/>
      <c r="BW260" s="31"/>
      <c r="BX260" s="31"/>
      <c r="BY260" s="31"/>
      <c r="BZ260" s="31"/>
      <c r="CA260" s="31"/>
      <c r="CB260" s="31"/>
      <c r="CC260" s="31"/>
      <c r="CD260" s="31"/>
      <c r="CE260" s="31"/>
      <c r="CF260" s="31"/>
      <c r="CG260" s="31"/>
      <c r="CH260" s="31"/>
      <c r="CI260" s="31"/>
      <c r="CJ260" s="31"/>
      <c r="CK260" s="31"/>
      <c r="CL260" s="31"/>
      <c r="CM260" s="31"/>
      <c r="CN260" s="31"/>
      <c r="CO260" s="31"/>
      <c r="CP260" s="31"/>
      <c r="CQ260" s="31"/>
      <c r="CR260" s="31"/>
      <c r="CS260" s="31"/>
      <c r="CT260" s="31"/>
      <c r="CU260" s="31"/>
      <c r="CV260" s="31"/>
      <c r="CW260" s="31"/>
      <c r="CX260" s="31"/>
      <c r="CY260" s="31"/>
      <c r="CZ260" s="31"/>
      <c r="DA260" s="31"/>
      <c r="DB260" s="31"/>
      <c r="DC260" s="31"/>
      <c r="DD260" s="31"/>
      <c r="DE260" s="31"/>
      <c r="DF260" s="31"/>
      <c r="DG260" s="31"/>
      <c r="DH260" s="31"/>
      <c r="DI260" s="31"/>
      <c r="DJ260" s="31"/>
      <c r="DK260" s="31"/>
      <c r="DL260" s="31"/>
      <c r="DM260" s="31"/>
      <c r="DN260" s="31"/>
      <c r="DO260" s="31"/>
      <c r="DP260" s="31"/>
      <c r="DQ260" s="31"/>
      <c r="DR260" s="31"/>
      <c r="DS260" s="31"/>
      <c r="DT260" s="31"/>
      <c r="DU260" s="31"/>
      <c r="DV260" s="31"/>
      <c r="DW260" s="31"/>
      <c r="DX260" s="31"/>
      <c r="DY260" s="31"/>
      <c r="DZ260" s="31"/>
      <c r="EA260" s="31"/>
      <c r="EB260" s="31"/>
      <c r="EC260" s="31"/>
      <c r="ED260" s="31"/>
      <c r="EE260" s="31"/>
      <c r="EF260" s="31"/>
      <c r="EG260" s="31"/>
      <c r="EH260" s="31"/>
      <c r="EI260" s="31"/>
      <c r="EJ260" s="31"/>
      <c r="EK260" s="31"/>
      <c r="EL260" s="31"/>
      <c r="EM260" s="31"/>
      <c r="EN260" s="31"/>
      <c r="EO260" s="31"/>
      <c r="EP260" s="31"/>
      <c r="EQ260" s="31"/>
      <c r="ER260" s="31"/>
      <c r="ES260" s="31"/>
      <c r="ET260" s="31"/>
      <c r="EU260" s="31"/>
      <c r="EV260" s="31"/>
      <c r="EW260" s="31"/>
      <c r="EX260" s="31"/>
      <c r="EY260" s="31"/>
      <c r="EZ260" s="31"/>
      <c r="FA260" s="31"/>
      <c r="FB260" s="31"/>
      <c r="FC260" s="31"/>
      <c r="FD260" s="31"/>
      <c r="FE260" s="31"/>
      <c r="FF260" s="31"/>
      <c r="FG260" s="31"/>
      <c r="FH260" s="31"/>
      <c r="FI260" s="31"/>
      <c r="FJ260" s="31"/>
      <c r="FK260" s="31"/>
      <c r="FL260" s="31"/>
      <c r="FM260" s="31"/>
      <c r="FN260" s="31"/>
      <c r="FO260" s="31"/>
      <c r="FP260" s="31"/>
      <c r="FQ260" s="31"/>
      <c r="FR260" s="31"/>
      <c r="FS260" s="31"/>
      <c r="FT260" s="31"/>
      <c r="FU260" s="31"/>
      <c r="FV260" s="31"/>
      <c r="FW260" s="31"/>
      <c r="FX260" s="31"/>
      <c r="FY260" s="31"/>
      <c r="FZ260" s="31"/>
      <c r="GA260" s="31"/>
      <c r="GB260" s="31"/>
      <c r="GC260" s="31"/>
      <c r="GD260" s="31"/>
      <c r="GE260" s="31"/>
      <c r="GF260" s="31"/>
      <c r="GG260" s="31"/>
      <c r="GH260" s="31"/>
      <c r="GI260" s="31"/>
      <c r="GJ260" s="31"/>
      <c r="GK260" s="31"/>
      <c r="GL260" s="31"/>
      <c r="GM260" s="31"/>
      <c r="GN260" s="31"/>
      <c r="GO260" s="31"/>
      <c r="GP260" s="31"/>
      <c r="GQ260" s="31"/>
      <c r="GR260" s="31"/>
      <c r="GS260" s="31"/>
      <c r="GT260" s="31"/>
      <c r="GU260" s="31"/>
      <c r="GV260" s="31"/>
      <c r="GW260" s="31"/>
      <c r="GX260" s="31"/>
      <c r="GY260" s="31"/>
      <c r="GZ260" s="31"/>
      <c r="HA260" s="31"/>
      <c r="HB260" s="31"/>
      <c r="HC260" s="31"/>
      <c r="HD260" s="31"/>
      <c r="HE260" s="31"/>
      <c r="HF260" s="31"/>
      <c r="HG260" s="31"/>
      <c r="HH260" s="31"/>
      <c r="HI260" s="31"/>
      <c r="HJ260" s="31"/>
      <c r="HK260" s="31"/>
      <c r="HL260" s="31"/>
      <c r="HM260" s="31"/>
      <c r="HN260" s="31"/>
      <c r="HO260" s="31"/>
      <c r="HP260" s="31"/>
      <c r="HQ260" s="31"/>
      <c r="HR260" s="31"/>
    </row>
    <row r="261" spans="1:226" s="43" customFormat="1" ht="167.25" customHeight="1" x14ac:dyDescent="0.2">
      <c r="A261" s="15">
        <v>215</v>
      </c>
      <c r="B261" s="21" t="s">
        <v>896</v>
      </c>
      <c r="C261" s="78">
        <v>33</v>
      </c>
      <c r="D261" s="18" t="s">
        <v>83</v>
      </c>
      <c r="E261" s="36" t="s">
        <v>37</v>
      </c>
      <c r="F261" s="20" t="s">
        <v>38</v>
      </c>
      <c r="G261" s="37" t="s">
        <v>86</v>
      </c>
      <c r="H261" s="37" t="s">
        <v>59</v>
      </c>
      <c r="I261" s="58">
        <v>9000000</v>
      </c>
      <c r="J261" s="58">
        <v>9000000</v>
      </c>
      <c r="K261" s="137">
        <v>42682</v>
      </c>
      <c r="L261" s="137">
        <v>42689</v>
      </c>
      <c r="M261" s="129">
        <v>42690</v>
      </c>
      <c r="N261" s="15">
        <v>45</v>
      </c>
      <c r="O261" s="24">
        <v>42735</v>
      </c>
      <c r="P261" s="130" t="s">
        <v>834</v>
      </c>
      <c r="Q261" s="41" t="s">
        <v>934</v>
      </c>
      <c r="R261" s="37" t="s">
        <v>836</v>
      </c>
      <c r="S261" s="37" t="s">
        <v>898</v>
      </c>
      <c r="T261" s="59" t="s">
        <v>935</v>
      </c>
      <c r="U261" s="30" t="s">
        <v>34</v>
      </c>
      <c r="V261" s="31"/>
      <c r="W261" s="31"/>
      <c r="X261" s="31"/>
      <c r="Y261" s="31"/>
      <c r="Z261" s="31"/>
      <c r="AA261" s="31"/>
      <c r="AB261" s="31"/>
      <c r="AC261" s="31"/>
      <c r="AD261" s="31"/>
      <c r="AE261" s="31"/>
      <c r="AF261" s="31"/>
      <c r="AG261" s="31"/>
      <c r="AH261" s="31"/>
      <c r="AI261" s="31"/>
      <c r="AJ261" s="31"/>
      <c r="AK261" s="31"/>
      <c r="AL261" s="31"/>
      <c r="AM261" s="31"/>
      <c r="AN261" s="31"/>
      <c r="AO261" s="31"/>
      <c r="AP261" s="31"/>
      <c r="AQ261" s="31"/>
      <c r="AR261" s="31"/>
      <c r="AS261" s="31"/>
      <c r="AT261" s="31"/>
      <c r="AU261" s="31"/>
      <c r="AV261" s="31"/>
      <c r="AW261" s="31"/>
      <c r="AX261" s="31"/>
      <c r="AY261" s="31"/>
      <c r="AZ261" s="31"/>
      <c r="BA261" s="31"/>
      <c r="BB261" s="31"/>
      <c r="BC261" s="31"/>
      <c r="BD261" s="31"/>
      <c r="BE261" s="31"/>
      <c r="BF261" s="31"/>
      <c r="BG261" s="31"/>
      <c r="BH261" s="31"/>
      <c r="BI261" s="31"/>
      <c r="BJ261" s="31"/>
      <c r="BK261" s="31"/>
      <c r="BL261" s="31"/>
      <c r="BM261" s="31"/>
      <c r="BN261" s="31"/>
      <c r="BO261" s="31"/>
      <c r="BP261" s="31"/>
      <c r="BQ261" s="31"/>
      <c r="BR261" s="31"/>
      <c r="BS261" s="31"/>
      <c r="BT261" s="31"/>
      <c r="BU261" s="31"/>
      <c r="BV261" s="31"/>
      <c r="BW261" s="31"/>
      <c r="BX261" s="31"/>
      <c r="BY261" s="31"/>
      <c r="BZ261" s="31"/>
      <c r="CA261" s="31"/>
      <c r="CB261" s="31"/>
      <c r="CC261" s="31"/>
      <c r="CD261" s="31"/>
      <c r="CE261" s="31"/>
      <c r="CF261" s="31"/>
      <c r="CG261" s="31"/>
      <c r="CH261" s="31"/>
      <c r="CI261" s="31"/>
      <c r="CJ261" s="31"/>
      <c r="CK261" s="31"/>
      <c r="CL261" s="31"/>
      <c r="CM261" s="31"/>
      <c r="CN261" s="31"/>
      <c r="CO261" s="31"/>
      <c r="CP261" s="31"/>
      <c r="CQ261" s="31"/>
      <c r="CR261" s="31"/>
      <c r="CS261" s="31"/>
      <c r="CT261" s="31"/>
      <c r="CU261" s="31"/>
      <c r="CV261" s="31"/>
      <c r="CW261" s="31"/>
      <c r="CX261" s="31"/>
      <c r="CY261" s="31"/>
      <c r="CZ261" s="31"/>
      <c r="DA261" s="31"/>
      <c r="DB261" s="31"/>
      <c r="DC261" s="31"/>
      <c r="DD261" s="31"/>
      <c r="DE261" s="31"/>
      <c r="DF261" s="31"/>
      <c r="DG261" s="31"/>
      <c r="DH261" s="31"/>
      <c r="DI261" s="31"/>
      <c r="DJ261" s="31"/>
      <c r="DK261" s="31"/>
      <c r="DL261" s="31"/>
      <c r="DM261" s="31"/>
      <c r="DN261" s="31"/>
      <c r="DO261" s="31"/>
      <c r="DP261" s="31"/>
      <c r="DQ261" s="31"/>
      <c r="DR261" s="31"/>
      <c r="DS261" s="31"/>
      <c r="DT261" s="31"/>
      <c r="DU261" s="31"/>
      <c r="DV261" s="31"/>
      <c r="DW261" s="31"/>
      <c r="DX261" s="31"/>
      <c r="DY261" s="31"/>
      <c r="DZ261" s="31"/>
      <c r="EA261" s="31"/>
      <c r="EB261" s="31"/>
      <c r="EC261" s="31"/>
      <c r="ED261" s="31"/>
      <c r="EE261" s="31"/>
      <c r="EF261" s="31"/>
      <c r="EG261" s="31"/>
      <c r="EH261" s="31"/>
      <c r="EI261" s="31"/>
      <c r="EJ261" s="31"/>
      <c r="EK261" s="31"/>
      <c r="EL261" s="31"/>
      <c r="EM261" s="31"/>
      <c r="EN261" s="31"/>
      <c r="EO261" s="31"/>
      <c r="EP261" s="31"/>
      <c r="EQ261" s="31"/>
      <c r="ER261" s="31"/>
      <c r="ES261" s="31"/>
      <c r="ET261" s="31"/>
      <c r="EU261" s="31"/>
      <c r="EV261" s="31"/>
      <c r="EW261" s="31"/>
      <c r="EX261" s="31"/>
      <c r="EY261" s="31"/>
      <c r="EZ261" s="31"/>
      <c r="FA261" s="31"/>
      <c r="FB261" s="31"/>
      <c r="FC261" s="31"/>
      <c r="FD261" s="31"/>
      <c r="FE261" s="31"/>
      <c r="FF261" s="31"/>
      <c r="FG261" s="31"/>
      <c r="FH261" s="31"/>
      <c r="FI261" s="31"/>
      <c r="FJ261" s="31"/>
      <c r="FK261" s="31"/>
      <c r="FL261" s="31"/>
      <c r="FM261" s="31"/>
      <c r="FN261" s="31"/>
      <c r="FO261" s="31"/>
      <c r="FP261" s="31"/>
      <c r="FQ261" s="31"/>
      <c r="FR261" s="31"/>
      <c r="FS261" s="31"/>
      <c r="FT261" s="31"/>
      <c r="FU261" s="31"/>
      <c r="FV261" s="31"/>
      <c r="FW261" s="31"/>
      <c r="FX261" s="31"/>
      <c r="FY261" s="31"/>
      <c r="FZ261" s="31"/>
      <c r="GA261" s="31"/>
      <c r="GB261" s="31"/>
      <c r="GC261" s="31"/>
      <c r="GD261" s="31"/>
      <c r="GE261" s="31"/>
      <c r="GF261" s="31"/>
      <c r="GG261" s="31"/>
      <c r="GH261" s="31"/>
      <c r="GI261" s="31"/>
      <c r="GJ261" s="31"/>
      <c r="GK261" s="31"/>
      <c r="GL261" s="31"/>
      <c r="GM261" s="31"/>
      <c r="GN261" s="31"/>
      <c r="GO261" s="31"/>
      <c r="GP261" s="31"/>
      <c r="GQ261" s="31"/>
      <c r="GR261" s="31"/>
      <c r="GS261" s="31"/>
      <c r="GT261" s="31"/>
      <c r="GU261" s="31"/>
      <c r="GV261" s="31"/>
      <c r="GW261" s="31"/>
      <c r="GX261" s="31"/>
      <c r="GY261" s="31"/>
      <c r="GZ261" s="31"/>
      <c r="HA261" s="31"/>
      <c r="HB261" s="31"/>
      <c r="HC261" s="31"/>
      <c r="HD261" s="31"/>
      <c r="HE261" s="31"/>
      <c r="HF261" s="31"/>
      <c r="HG261" s="31"/>
      <c r="HH261" s="31"/>
      <c r="HI261" s="31"/>
      <c r="HJ261" s="31"/>
      <c r="HK261" s="31"/>
      <c r="HL261" s="31"/>
      <c r="HM261" s="31"/>
      <c r="HN261" s="31"/>
      <c r="HO261" s="31"/>
      <c r="HP261" s="31"/>
      <c r="HQ261" s="31"/>
      <c r="HR261" s="31"/>
    </row>
    <row r="262" spans="1:226" s="43" customFormat="1" ht="167.25" customHeight="1" x14ac:dyDescent="0.2">
      <c r="A262" s="15">
        <v>216</v>
      </c>
      <c r="B262" s="21" t="s">
        <v>936</v>
      </c>
      <c r="C262" s="78">
        <v>33</v>
      </c>
      <c r="D262" s="18" t="s">
        <v>83</v>
      </c>
      <c r="E262" s="36" t="s">
        <v>37</v>
      </c>
      <c r="F262" s="20" t="s">
        <v>38</v>
      </c>
      <c r="G262" s="37" t="s">
        <v>86</v>
      </c>
      <c r="H262" s="37" t="s">
        <v>59</v>
      </c>
      <c r="I262" s="58">
        <v>6000000</v>
      </c>
      <c r="J262" s="58">
        <v>6000000</v>
      </c>
      <c r="K262" s="137">
        <v>42682</v>
      </c>
      <c r="L262" s="137">
        <v>42690</v>
      </c>
      <c r="M262" s="129">
        <v>42691</v>
      </c>
      <c r="N262" s="15">
        <v>45</v>
      </c>
      <c r="O262" s="24">
        <v>42735</v>
      </c>
      <c r="P262" s="130" t="s">
        <v>834</v>
      </c>
      <c r="Q262" s="141" t="s">
        <v>937</v>
      </c>
      <c r="R262" s="37" t="s">
        <v>836</v>
      </c>
      <c r="S262" s="37" t="s">
        <v>938</v>
      </c>
      <c r="T262" s="59" t="s">
        <v>939</v>
      </c>
      <c r="U262" s="30" t="s">
        <v>34</v>
      </c>
      <c r="V262" s="31"/>
      <c r="W262" s="31"/>
      <c r="X262" s="31"/>
      <c r="Y262" s="31"/>
      <c r="Z262" s="31"/>
      <c r="AA262" s="31"/>
      <c r="AB262" s="31"/>
      <c r="AC262" s="31"/>
      <c r="AD262" s="31"/>
      <c r="AE262" s="31"/>
      <c r="AF262" s="31"/>
      <c r="AG262" s="31"/>
      <c r="AH262" s="31"/>
      <c r="AI262" s="31"/>
      <c r="AJ262" s="31"/>
      <c r="AK262" s="31"/>
      <c r="AL262" s="31"/>
      <c r="AM262" s="31"/>
      <c r="AN262" s="31"/>
      <c r="AO262" s="31"/>
      <c r="AP262" s="31"/>
      <c r="AQ262" s="31"/>
      <c r="AR262" s="31"/>
      <c r="AS262" s="31"/>
      <c r="AT262" s="31"/>
      <c r="AU262" s="31"/>
      <c r="AV262" s="31"/>
      <c r="AW262" s="31"/>
      <c r="AX262" s="31"/>
      <c r="AY262" s="31"/>
      <c r="AZ262" s="31"/>
      <c r="BA262" s="31"/>
      <c r="BB262" s="31"/>
      <c r="BC262" s="31"/>
      <c r="BD262" s="31"/>
      <c r="BE262" s="31"/>
      <c r="BF262" s="31"/>
      <c r="BG262" s="31"/>
      <c r="BH262" s="31"/>
      <c r="BI262" s="31"/>
      <c r="BJ262" s="31"/>
      <c r="BK262" s="31"/>
      <c r="BL262" s="31"/>
      <c r="BM262" s="31"/>
      <c r="BN262" s="31"/>
      <c r="BO262" s="31"/>
      <c r="BP262" s="31"/>
      <c r="BQ262" s="31"/>
      <c r="BR262" s="31"/>
      <c r="BS262" s="31"/>
      <c r="BT262" s="31"/>
      <c r="BU262" s="31"/>
      <c r="BV262" s="31"/>
      <c r="BW262" s="31"/>
      <c r="BX262" s="31"/>
      <c r="BY262" s="31"/>
      <c r="BZ262" s="31"/>
      <c r="CA262" s="31"/>
      <c r="CB262" s="31"/>
      <c r="CC262" s="31"/>
      <c r="CD262" s="31"/>
      <c r="CE262" s="31"/>
      <c r="CF262" s="31"/>
      <c r="CG262" s="31"/>
      <c r="CH262" s="31"/>
      <c r="CI262" s="31"/>
      <c r="CJ262" s="31"/>
      <c r="CK262" s="31"/>
      <c r="CL262" s="31"/>
      <c r="CM262" s="31"/>
      <c r="CN262" s="31"/>
      <c r="CO262" s="31"/>
      <c r="CP262" s="31"/>
      <c r="CQ262" s="31"/>
      <c r="CR262" s="31"/>
      <c r="CS262" s="31"/>
      <c r="CT262" s="31"/>
      <c r="CU262" s="31"/>
      <c r="CV262" s="31"/>
      <c r="CW262" s="31"/>
      <c r="CX262" s="31"/>
      <c r="CY262" s="31"/>
      <c r="CZ262" s="31"/>
      <c r="DA262" s="31"/>
      <c r="DB262" s="31"/>
      <c r="DC262" s="31"/>
      <c r="DD262" s="31"/>
      <c r="DE262" s="31"/>
      <c r="DF262" s="31"/>
      <c r="DG262" s="31"/>
      <c r="DH262" s="31"/>
      <c r="DI262" s="31"/>
      <c r="DJ262" s="31"/>
      <c r="DK262" s="31"/>
      <c r="DL262" s="31"/>
      <c r="DM262" s="31"/>
      <c r="DN262" s="31"/>
      <c r="DO262" s="31"/>
      <c r="DP262" s="31"/>
      <c r="DQ262" s="31"/>
      <c r="DR262" s="31"/>
      <c r="DS262" s="31"/>
      <c r="DT262" s="31"/>
      <c r="DU262" s="31"/>
      <c r="DV262" s="31"/>
      <c r="DW262" s="31"/>
      <c r="DX262" s="31"/>
      <c r="DY262" s="31"/>
      <c r="DZ262" s="31"/>
      <c r="EA262" s="31"/>
      <c r="EB262" s="31"/>
      <c r="EC262" s="31"/>
      <c r="ED262" s="31"/>
      <c r="EE262" s="31"/>
      <c r="EF262" s="31"/>
      <c r="EG262" s="31"/>
      <c r="EH262" s="31"/>
      <c r="EI262" s="31"/>
      <c r="EJ262" s="31"/>
      <c r="EK262" s="31"/>
      <c r="EL262" s="31"/>
      <c r="EM262" s="31"/>
      <c r="EN262" s="31"/>
      <c r="EO262" s="31"/>
      <c r="EP262" s="31"/>
      <c r="EQ262" s="31"/>
      <c r="ER262" s="31"/>
      <c r="ES262" s="31"/>
      <c r="ET262" s="31"/>
      <c r="EU262" s="31"/>
      <c r="EV262" s="31"/>
      <c r="EW262" s="31"/>
      <c r="EX262" s="31"/>
      <c r="EY262" s="31"/>
      <c r="EZ262" s="31"/>
      <c r="FA262" s="31"/>
      <c r="FB262" s="31"/>
      <c r="FC262" s="31"/>
      <c r="FD262" s="31"/>
      <c r="FE262" s="31"/>
      <c r="FF262" s="31"/>
      <c r="FG262" s="31"/>
      <c r="FH262" s="31"/>
      <c r="FI262" s="31"/>
      <c r="FJ262" s="31"/>
      <c r="FK262" s="31"/>
      <c r="FL262" s="31"/>
      <c r="FM262" s="31"/>
      <c r="FN262" s="31"/>
      <c r="FO262" s="31"/>
      <c r="FP262" s="31"/>
      <c r="FQ262" s="31"/>
      <c r="FR262" s="31"/>
      <c r="FS262" s="31"/>
      <c r="FT262" s="31"/>
      <c r="FU262" s="31"/>
      <c r="FV262" s="31"/>
      <c r="FW262" s="31"/>
      <c r="FX262" s="31"/>
      <c r="FY262" s="31"/>
      <c r="FZ262" s="31"/>
      <c r="GA262" s="31"/>
      <c r="GB262" s="31"/>
      <c r="GC262" s="31"/>
      <c r="GD262" s="31"/>
      <c r="GE262" s="31"/>
      <c r="GF262" s="31"/>
      <c r="GG262" s="31"/>
      <c r="GH262" s="31"/>
      <c r="GI262" s="31"/>
      <c r="GJ262" s="31"/>
      <c r="GK262" s="31"/>
      <c r="GL262" s="31"/>
      <c r="GM262" s="31"/>
      <c r="GN262" s="31"/>
      <c r="GO262" s="31"/>
      <c r="GP262" s="31"/>
      <c r="GQ262" s="31"/>
      <c r="GR262" s="31"/>
      <c r="GS262" s="31"/>
      <c r="GT262" s="31"/>
      <c r="GU262" s="31"/>
      <c r="GV262" s="31"/>
      <c r="GW262" s="31"/>
      <c r="GX262" s="31"/>
      <c r="GY262" s="31"/>
      <c r="GZ262" s="31"/>
      <c r="HA262" s="31"/>
      <c r="HB262" s="31"/>
      <c r="HC262" s="31"/>
      <c r="HD262" s="31"/>
      <c r="HE262" s="31"/>
      <c r="HF262" s="31"/>
      <c r="HG262" s="31"/>
      <c r="HH262" s="31"/>
      <c r="HI262" s="31"/>
      <c r="HJ262" s="31"/>
      <c r="HK262" s="31"/>
      <c r="HL262" s="31"/>
      <c r="HM262" s="31"/>
      <c r="HN262" s="31"/>
      <c r="HO262" s="31"/>
      <c r="HP262" s="31"/>
      <c r="HQ262" s="31"/>
      <c r="HR262" s="31"/>
    </row>
    <row r="263" spans="1:226" s="43" customFormat="1" ht="167.25" customHeight="1" x14ac:dyDescent="0.2">
      <c r="A263" s="15">
        <v>217</v>
      </c>
      <c r="B263" s="21" t="s">
        <v>940</v>
      </c>
      <c r="C263" s="78">
        <v>33</v>
      </c>
      <c r="D263" s="18" t="s">
        <v>83</v>
      </c>
      <c r="E263" s="36" t="s">
        <v>37</v>
      </c>
      <c r="F263" s="20" t="s">
        <v>38</v>
      </c>
      <c r="G263" s="37" t="s">
        <v>86</v>
      </c>
      <c r="H263" s="37" t="s">
        <v>59</v>
      </c>
      <c r="I263" s="58">
        <v>9000000</v>
      </c>
      <c r="J263" s="58">
        <v>9000000</v>
      </c>
      <c r="K263" s="137">
        <v>42682</v>
      </c>
      <c r="L263" s="137">
        <v>42690</v>
      </c>
      <c r="M263" s="129">
        <v>42691</v>
      </c>
      <c r="N263" s="15">
        <v>45</v>
      </c>
      <c r="O263" s="24">
        <v>42735</v>
      </c>
      <c r="P263" s="130" t="s">
        <v>834</v>
      </c>
      <c r="Q263" s="141" t="s">
        <v>916</v>
      </c>
      <c r="R263" s="37" t="s">
        <v>836</v>
      </c>
      <c r="S263" s="37" t="s">
        <v>941</v>
      </c>
      <c r="T263" s="59" t="s">
        <v>942</v>
      </c>
      <c r="U263" s="30" t="s">
        <v>34</v>
      </c>
      <c r="V263" s="31"/>
      <c r="W263" s="31"/>
      <c r="X263" s="31"/>
      <c r="Y263" s="31"/>
      <c r="Z263" s="31"/>
      <c r="AA263" s="31"/>
      <c r="AB263" s="31"/>
      <c r="AC263" s="31"/>
      <c r="AD263" s="31"/>
      <c r="AE263" s="31"/>
      <c r="AF263" s="31"/>
      <c r="AG263" s="31"/>
      <c r="AH263" s="31"/>
      <c r="AI263" s="31"/>
      <c r="AJ263" s="31"/>
      <c r="AK263" s="31"/>
      <c r="AL263" s="31"/>
      <c r="AM263" s="31"/>
      <c r="AN263" s="31"/>
      <c r="AO263" s="31"/>
      <c r="AP263" s="31"/>
      <c r="AQ263" s="31"/>
      <c r="AR263" s="31"/>
      <c r="AS263" s="31"/>
      <c r="AT263" s="31"/>
      <c r="AU263" s="31"/>
      <c r="AV263" s="31"/>
      <c r="AW263" s="31"/>
      <c r="AX263" s="31"/>
      <c r="AY263" s="31"/>
      <c r="AZ263" s="31"/>
      <c r="BA263" s="31"/>
      <c r="BB263" s="31"/>
      <c r="BC263" s="31"/>
      <c r="BD263" s="31"/>
      <c r="BE263" s="31"/>
      <c r="BF263" s="31"/>
      <c r="BG263" s="31"/>
      <c r="BH263" s="31"/>
      <c r="BI263" s="31"/>
      <c r="BJ263" s="31"/>
      <c r="BK263" s="31"/>
      <c r="BL263" s="31"/>
      <c r="BM263" s="31"/>
      <c r="BN263" s="31"/>
      <c r="BO263" s="31"/>
      <c r="BP263" s="31"/>
      <c r="BQ263" s="31"/>
      <c r="BR263" s="31"/>
      <c r="BS263" s="31"/>
      <c r="BT263" s="31"/>
      <c r="BU263" s="31"/>
      <c r="BV263" s="31"/>
      <c r="BW263" s="31"/>
      <c r="BX263" s="31"/>
      <c r="BY263" s="31"/>
      <c r="BZ263" s="31"/>
      <c r="CA263" s="31"/>
      <c r="CB263" s="31"/>
      <c r="CC263" s="31"/>
      <c r="CD263" s="31"/>
      <c r="CE263" s="31"/>
      <c r="CF263" s="31"/>
      <c r="CG263" s="31"/>
      <c r="CH263" s="31"/>
      <c r="CI263" s="31"/>
      <c r="CJ263" s="31"/>
      <c r="CK263" s="31"/>
      <c r="CL263" s="31"/>
      <c r="CM263" s="31"/>
      <c r="CN263" s="31"/>
      <c r="CO263" s="31"/>
      <c r="CP263" s="31"/>
      <c r="CQ263" s="31"/>
      <c r="CR263" s="31"/>
      <c r="CS263" s="31"/>
      <c r="CT263" s="31"/>
      <c r="CU263" s="31"/>
      <c r="CV263" s="31"/>
      <c r="CW263" s="31"/>
      <c r="CX263" s="31"/>
      <c r="CY263" s="31"/>
      <c r="CZ263" s="31"/>
      <c r="DA263" s="31"/>
      <c r="DB263" s="31"/>
      <c r="DC263" s="31"/>
      <c r="DD263" s="31"/>
      <c r="DE263" s="31"/>
      <c r="DF263" s="31"/>
      <c r="DG263" s="31"/>
      <c r="DH263" s="31"/>
      <c r="DI263" s="31"/>
      <c r="DJ263" s="31"/>
      <c r="DK263" s="31"/>
      <c r="DL263" s="31"/>
      <c r="DM263" s="31"/>
      <c r="DN263" s="31"/>
      <c r="DO263" s="31"/>
      <c r="DP263" s="31"/>
      <c r="DQ263" s="31"/>
      <c r="DR263" s="31"/>
      <c r="DS263" s="31"/>
      <c r="DT263" s="31"/>
      <c r="DU263" s="31"/>
      <c r="DV263" s="31"/>
      <c r="DW263" s="31"/>
      <c r="DX263" s="31"/>
      <c r="DY263" s="31"/>
      <c r="DZ263" s="31"/>
      <c r="EA263" s="31"/>
      <c r="EB263" s="31"/>
      <c r="EC263" s="31"/>
      <c r="ED263" s="31"/>
      <c r="EE263" s="31"/>
      <c r="EF263" s="31"/>
      <c r="EG263" s="31"/>
      <c r="EH263" s="31"/>
      <c r="EI263" s="31"/>
      <c r="EJ263" s="31"/>
      <c r="EK263" s="31"/>
      <c r="EL263" s="31"/>
      <c r="EM263" s="31"/>
      <c r="EN263" s="31"/>
      <c r="EO263" s="31"/>
      <c r="EP263" s="31"/>
      <c r="EQ263" s="31"/>
      <c r="ER263" s="31"/>
      <c r="ES263" s="31"/>
      <c r="ET263" s="31"/>
      <c r="EU263" s="31"/>
      <c r="EV263" s="31"/>
      <c r="EW263" s="31"/>
      <c r="EX263" s="31"/>
      <c r="EY263" s="31"/>
      <c r="EZ263" s="31"/>
      <c r="FA263" s="31"/>
      <c r="FB263" s="31"/>
      <c r="FC263" s="31"/>
      <c r="FD263" s="31"/>
      <c r="FE263" s="31"/>
      <c r="FF263" s="31"/>
      <c r="FG263" s="31"/>
      <c r="FH263" s="31"/>
      <c r="FI263" s="31"/>
      <c r="FJ263" s="31"/>
      <c r="FK263" s="31"/>
      <c r="FL263" s="31"/>
      <c r="FM263" s="31"/>
      <c r="FN263" s="31"/>
      <c r="FO263" s="31"/>
      <c r="FP263" s="31"/>
      <c r="FQ263" s="31"/>
      <c r="FR263" s="31"/>
      <c r="FS263" s="31"/>
      <c r="FT263" s="31"/>
      <c r="FU263" s="31"/>
      <c r="FV263" s="31"/>
      <c r="FW263" s="31"/>
      <c r="FX263" s="31"/>
      <c r="FY263" s="31"/>
      <c r="FZ263" s="31"/>
      <c r="GA263" s="31"/>
      <c r="GB263" s="31"/>
      <c r="GC263" s="31"/>
      <c r="GD263" s="31"/>
      <c r="GE263" s="31"/>
      <c r="GF263" s="31"/>
      <c r="GG263" s="31"/>
      <c r="GH263" s="31"/>
      <c r="GI263" s="31"/>
      <c r="GJ263" s="31"/>
      <c r="GK263" s="31"/>
      <c r="GL263" s="31"/>
      <c r="GM263" s="31"/>
      <c r="GN263" s="31"/>
      <c r="GO263" s="31"/>
      <c r="GP263" s="31"/>
      <c r="GQ263" s="31"/>
      <c r="GR263" s="31"/>
      <c r="GS263" s="31"/>
      <c r="GT263" s="31"/>
      <c r="GU263" s="31"/>
      <c r="GV263" s="31"/>
      <c r="GW263" s="31"/>
      <c r="GX263" s="31"/>
      <c r="GY263" s="31"/>
      <c r="GZ263" s="31"/>
      <c r="HA263" s="31"/>
      <c r="HB263" s="31"/>
      <c r="HC263" s="31"/>
      <c r="HD263" s="31"/>
      <c r="HE263" s="31"/>
      <c r="HF263" s="31"/>
      <c r="HG263" s="31"/>
      <c r="HH263" s="31"/>
      <c r="HI263" s="31"/>
      <c r="HJ263" s="31"/>
      <c r="HK263" s="31"/>
      <c r="HL263" s="31"/>
      <c r="HM263" s="31"/>
      <c r="HN263" s="31"/>
      <c r="HO263" s="31"/>
      <c r="HP263" s="31"/>
      <c r="HQ263" s="31"/>
      <c r="HR263" s="31"/>
    </row>
    <row r="264" spans="1:226" s="43" customFormat="1" ht="167.25" customHeight="1" x14ac:dyDescent="0.2">
      <c r="A264" s="15">
        <v>218</v>
      </c>
      <c r="B264" s="21" t="s">
        <v>904</v>
      </c>
      <c r="C264" s="78">
        <v>33</v>
      </c>
      <c r="D264" s="18" t="s">
        <v>83</v>
      </c>
      <c r="E264" s="36" t="s">
        <v>37</v>
      </c>
      <c r="F264" s="20" t="s">
        <v>38</v>
      </c>
      <c r="G264" s="37" t="s">
        <v>86</v>
      </c>
      <c r="H264" s="37" t="s">
        <v>59</v>
      </c>
      <c r="I264" s="58">
        <v>10500000</v>
      </c>
      <c r="J264" s="58">
        <v>10500000</v>
      </c>
      <c r="K264" s="137">
        <v>42682</v>
      </c>
      <c r="L264" s="137">
        <v>42690</v>
      </c>
      <c r="M264" s="129">
        <v>42691</v>
      </c>
      <c r="N264" s="15">
        <v>45</v>
      </c>
      <c r="O264" s="24">
        <v>42735</v>
      </c>
      <c r="P264" s="130" t="s">
        <v>834</v>
      </c>
      <c r="Q264" s="141" t="s">
        <v>943</v>
      </c>
      <c r="R264" s="37" t="s">
        <v>836</v>
      </c>
      <c r="S264" s="37" t="s">
        <v>906</v>
      </c>
      <c r="T264" s="59" t="s">
        <v>944</v>
      </c>
      <c r="U264" s="30" t="s">
        <v>34</v>
      </c>
      <c r="V264" s="31"/>
      <c r="W264" s="31"/>
      <c r="X264" s="31"/>
      <c r="Y264" s="31"/>
      <c r="Z264" s="31"/>
      <c r="AA264" s="31"/>
      <c r="AB264" s="31"/>
      <c r="AC264" s="31"/>
      <c r="AD264" s="31"/>
      <c r="AE264" s="31"/>
      <c r="AF264" s="31"/>
      <c r="AG264" s="31"/>
      <c r="AH264" s="31"/>
      <c r="AI264" s="31"/>
      <c r="AJ264" s="31"/>
      <c r="AK264" s="31"/>
      <c r="AL264" s="31"/>
      <c r="AM264" s="31"/>
      <c r="AN264" s="31"/>
      <c r="AO264" s="31"/>
      <c r="AP264" s="31"/>
      <c r="AQ264" s="31"/>
      <c r="AR264" s="31"/>
      <c r="AS264" s="31"/>
      <c r="AT264" s="31"/>
      <c r="AU264" s="31"/>
      <c r="AV264" s="31"/>
      <c r="AW264" s="31"/>
      <c r="AX264" s="31"/>
      <c r="AY264" s="31"/>
      <c r="AZ264" s="31"/>
      <c r="BA264" s="31"/>
      <c r="BB264" s="31"/>
      <c r="BC264" s="31"/>
      <c r="BD264" s="31"/>
      <c r="BE264" s="31"/>
      <c r="BF264" s="31"/>
      <c r="BG264" s="31"/>
      <c r="BH264" s="31"/>
      <c r="BI264" s="31"/>
      <c r="BJ264" s="31"/>
      <c r="BK264" s="31"/>
      <c r="BL264" s="31"/>
      <c r="BM264" s="31"/>
      <c r="BN264" s="31"/>
      <c r="BO264" s="31"/>
      <c r="BP264" s="31"/>
      <c r="BQ264" s="31"/>
      <c r="BR264" s="31"/>
      <c r="BS264" s="31"/>
      <c r="BT264" s="31"/>
      <c r="BU264" s="31"/>
      <c r="BV264" s="31"/>
      <c r="BW264" s="31"/>
      <c r="BX264" s="31"/>
      <c r="BY264" s="31"/>
      <c r="BZ264" s="31"/>
      <c r="CA264" s="31"/>
      <c r="CB264" s="31"/>
      <c r="CC264" s="31"/>
      <c r="CD264" s="31"/>
      <c r="CE264" s="31"/>
      <c r="CF264" s="31"/>
      <c r="CG264" s="31"/>
      <c r="CH264" s="31"/>
      <c r="CI264" s="31"/>
      <c r="CJ264" s="31"/>
      <c r="CK264" s="31"/>
      <c r="CL264" s="31"/>
      <c r="CM264" s="31"/>
      <c r="CN264" s="31"/>
      <c r="CO264" s="31"/>
      <c r="CP264" s="31"/>
      <c r="CQ264" s="31"/>
      <c r="CR264" s="31"/>
      <c r="CS264" s="31"/>
      <c r="CT264" s="31"/>
      <c r="CU264" s="31"/>
      <c r="CV264" s="31"/>
      <c r="CW264" s="31"/>
      <c r="CX264" s="31"/>
      <c r="CY264" s="31"/>
      <c r="CZ264" s="31"/>
      <c r="DA264" s="31"/>
      <c r="DB264" s="31"/>
      <c r="DC264" s="31"/>
      <c r="DD264" s="31"/>
      <c r="DE264" s="31"/>
      <c r="DF264" s="31"/>
      <c r="DG264" s="31"/>
      <c r="DH264" s="31"/>
      <c r="DI264" s="31"/>
      <c r="DJ264" s="31"/>
      <c r="DK264" s="31"/>
      <c r="DL264" s="31"/>
      <c r="DM264" s="31"/>
      <c r="DN264" s="31"/>
      <c r="DO264" s="31"/>
      <c r="DP264" s="31"/>
      <c r="DQ264" s="31"/>
      <c r="DR264" s="31"/>
      <c r="DS264" s="31"/>
      <c r="DT264" s="31"/>
      <c r="DU264" s="31"/>
      <c r="DV264" s="31"/>
      <c r="DW264" s="31"/>
      <c r="DX264" s="31"/>
      <c r="DY264" s="31"/>
      <c r="DZ264" s="31"/>
      <c r="EA264" s="31"/>
      <c r="EB264" s="31"/>
      <c r="EC264" s="31"/>
      <c r="ED264" s="31"/>
      <c r="EE264" s="31"/>
      <c r="EF264" s="31"/>
      <c r="EG264" s="31"/>
      <c r="EH264" s="31"/>
      <c r="EI264" s="31"/>
      <c r="EJ264" s="31"/>
      <c r="EK264" s="31"/>
      <c r="EL264" s="31"/>
      <c r="EM264" s="31"/>
      <c r="EN264" s="31"/>
      <c r="EO264" s="31"/>
      <c r="EP264" s="31"/>
      <c r="EQ264" s="31"/>
      <c r="ER264" s="31"/>
      <c r="ES264" s="31"/>
      <c r="ET264" s="31"/>
      <c r="EU264" s="31"/>
      <c r="EV264" s="31"/>
      <c r="EW264" s="31"/>
      <c r="EX264" s="31"/>
      <c r="EY264" s="31"/>
      <c r="EZ264" s="31"/>
      <c r="FA264" s="31"/>
      <c r="FB264" s="31"/>
      <c r="FC264" s="31"/>
      <c r="FD264" s="31"/>
      <c r="FE264" s="31"/>
      <c r="FF264" s="31"/>
      <c r="FG264" s="31"/>
      <c r="FH264" s="31"/>
      <c r="FI264" s="31"/>
      <c r="FJ264" s="31"/>
      <c r="FK264" s="31"/>
      <c r="FL264" s="31"/>
      <c r="FM264" s="31"/>
      <c r="FN264" s="31"/>
      <c r="FO264" s="31"/>
      <c r="FP264" s="31"/>
      <c r="FQ264" s="31"/>
      <c r="FR264" s="31"/>
      <c r="FS264" s="31"/>
      <c r="FT264" s="31"/>
      <c r="FU264" s="31"/>
      <c r="FV264" s="31"/>
      <c r="FW264" s="31"/>
      <c r="FX264" s="31"/>
      <c r="FY264" s="31"/>
      <c r="FZ264" s="31"/>
      <c r="GA264" s="31"/>
      <c r="GB264" s="31"/>
      <c r="GC264" s="31"/>
      <c r="GD264" s="31"/>
      <c r="GE264" s="31"/>
      <c r="GF264" s="31"/>
      <c r="GG264" s="31"/>
      <c r="GH264" s="31"/>
      <c r="GI264" s="31"/>
      <c r="GJ264" s="31"/>
      <c r="GK264" s="31"/>
      <c r="GL264" s="31"/>
      <c r="GM264" s="31"/>
      <c r="GN264" s="31"/>
      <c r="GO264" s="31"/>
      <c r="GP264" s="31"/>
      <c r="GQ264" s="31"/>
      <c r="GR264" s="31"/>
      <c r="GS264" s="31"/>
      <c r="GT264" s="31"/>
      <c r="GU264" s="31"/>
      <c r="GV264" s="31"/>
      <c r="GW264" s="31"/>
      <c r="GX264" s="31"/>
      <c r="GY264" s="31"/>
      <c r="GZ264" s="31"/>
      <c r="HA264" s="31"/>
      <c r="HB264" s="31"/>
      <c r="HC264" s="31"/>
      <c r="HD264" s="31"/>
      <c r="HE264" s="31"/>
      <c r="HF264" s="31"/>
      <c r="HG264" s="31"/>
      <c r="HH264" s="31"/>
      <c r="HI264" s="31"/>
      <c r="HJ264" s="31"/>
      <c r="HK264" s="31"/>
      <c r="HL264" s="31"/>
      <c r="HM264" s="31"/>
      <c r="HN264" s="31"/>
      <c r="HO264" s="31"/>
      <c r="HP264" s="31"/>
      <c r="HQ264" s="31"/>
      <c r="HR264" s="31"/>
    </row>
    <row r="265" spans="1:226" s="43" customFormat="1" ht="167.25" customHeight="1" x14ac:dyDescent="0.2">
      <c r="A265" s="15">
        <v>219</v>
      </c>
      <c r="B265" s="21" t="s">
        <v>904</v>
      </c>
      <c r="C265" s="78">
        <v>33</v>
      </c>
      <c r="D265" s="18" t="s">
        <v>83</v>
      </c>
      <c r="E265" s="36" t="s">
        <v>37</v>
      </c>
      <c r="F265" s="20" t="s">
        <v>38</v>
      </c>
      <c r="G265" s="37" t="s">
        <v>86</v>
      </c>
      <c r="H265" s="37" t="s">
        <v>59</v>
      </c>
      <c r="I265" s="58">
        <v>9000000</v>
      </c>
      <c r="J265" s="58">
        <v>9000000</v>
      </c>
      <c r="K265" s="137">
        <v>42682</v>
      </c>
      <c r="L265" s="137">
        <v>42690</v>
      </c>
      <c r="M265" s="129">
        <v>42691</v>
      </c>
      <c r="N265" s="15">
        <v>45</v>
      </c>
      <c r="O265" s="24">
        <v>42735</v>
      </c>
      <c r="P265" s="130" t="s">
        <v>834</v>
      </c>
      <c r="Q265" s="141" t="s">
        <v>943</v>
      </c>
      <c r="R265" s="37" t="s">
        <v>836</v>
      </c>
      <c r="S265" s="37" t="s">
        <v>906</v>
      </c>
      <c r="T265" s="59" t="s">
        <v>945</v>
      </c>
      <c r="U265" s="30" t="s">
        <v>34</v>
      </c>
      <c r="V265" s="31"/>
      <c r="W265" s="31"/>
      <c r="X265" s="31"/>
      <c r="Y265" s="31"/>
      <c r="Z265" s="31"/>
      <c r="AA265" s="31"/>
      <c r="AB265" s="31"/>
      <c r="AC265" s="31"/>
      <c r="AD265" s="31"/>
      <c r="AE265" s="31"/>
      <c r="AF265" s="31"/>
      <c r="AG265" s="31"/>
      <c r="AH265" s="31"/>
      <c r="AI265" s="31"/>
      <c r="AJ265" s="31"/>
      <c r="AK265" s="31"/>
      <c r="AL265" s="31"/>
      <c r="AM265" s="31"/>
      <c r="AN265" s="31"/>
      <c r="AO265" s="31"/>
      <c r="AP265" s="31"/>
      <c r="AQ265" s="31"/>
      <c r="AR265" s="31"/>
      <c r="AS265" s="31"/>
      <c r="AT265" s="31"/>
      <c r="AU265" s="31"/>
      <c r="AV265" s="31"/>
      <c r="AW265" s="31"/>
      <c r="AX265" s="31"/>
      <c r="AY265" s="31"/>
      <c r="AZ265" s="31"/>
      <c r="BA265" s="31"/>
      <c r="BB265" s="31"/>
      <c r="BC265" s="31"/>
      <c r="BD265" s="31"/>
      <c r="BE265" s="31"/>
      <c r="BF265" s="31"/>
      <c r="BG265" s="31"/>
      <c r="BH265" s="31"/>
      <c r="BI265" s="31"/>
      <c r="BJ265" s="31"/>
      <c r="BK265" s="31"/>
      <c r="BL265" s="31"/>
      <c r="BM265" s="31"/>
      <c r="BN265" s="31"/>
      <c r="BO265" s="31"/>
      <c r="BP265" s="31"/>
      <c r="BQ265" s="31"/>
      <c r="BR265" s="31"/>
      <c r="BS265" s="31"/>
      <c r="BT265" s="31"/>
      <c r="BU265" s="31"/>
      <c r="BV265" s="31"/>
      <c r="BW265" s="31"/>
      <c r="BX265" s="31"/>
      <c r="BY265" s="31"/>
      <c r="BZ265" s="31"/>
      <c r="CA265" s="31"/>
      <c r="CB265" s="31"/>
      <c r="CC265" s="31"/>
      <c r="CD265" s="31"/>
      <c r="CE265" s="31"/>
      <c r="CF265" s="31"/>
      <c r="CG265" s="31"/>
      <c r="CH265" s="31"/>
      <c r="CI265" s="31"/>
      <c r="CJ265" s="31"/>
      <c r="CK265" s="31"/>
      <c r="CL265" s="31"/>
      <c r="CM265" s="31"/>
      <c r="CN265" s="31"/>
      <c r="CO265" s="31"/>
      <c r="CP265" s="31"/>
      <c r="CQ265" s="31"/>
      <c r="CR265" s="31"/>
      <c r="CS265" s="31"/>
      <c r="CT265" s="31"/>
      <c r="CU265" s="31"/>
      <c r="CV265" s="31"/>
      <c r="CW265" s="31"/>
      <c r="CX265" s="31"/>
      <c r="CY265" s="31"/>
      <c r="CZ265" s="31"/>
      <c r="DA265" s="31"/>
      <c r="DB265" s="31"/>
      <c r="DC265" s="31"/>
      <c r="DD265" s="31"/>
      <c r="DE265" s="31"/>
      <c r="DF265" s="31"/>
      <c r="DG265" s="31"/>
      <c r="DH265" s="31"/>
      <c r="DI265" s="31"/>
      <c r="DJ265" s="31"/>
      <c r="DK265" s="31"/>
      <c r="DL265" s="31"/>
      <c r="DM265" s="31"/>
      <c r="DN265" s="31"/>
      <c r="DO265" s="31"/>
      <c r="DP265" s="31"/>
      <c r="DQ265" s="31"/>
      <c r="DR265" s="31"/>
      <c r="DS265" s="31"/>
      <c r="DT265" s="31"/>
      <c r="DU265" s="31"/>
      <c r="DV265" s="31"/>
      <c r="DW265" s="31"/>
      <c r="DX265" s="31"/>
      <c r="DY265" s="31"/>
      <c r="DZ265" s="31"/>
      <c r="EA265" s="31"/>
      <c r="EB265" s="31"/>
      <c r="EC265" s="31"/>
      <c r="ED265" s="31"/>
      <c r="EE265" s="31"/>
      <c r="EF265" s="31"/>
      <c r="EG265" s="31"/>
      <c r="EH265" s="31"/>
      <c r="EI265" s="31"/>
      <c r="EJ265" s="31"/>
      <c r="EK265" s="31"/>
      <c r="EL265" s="31"/>
      <c r="EM265" s="31"/>
      <c r="EN265" s="31"/>
      <c r="EO265" s="31"/>
      <c r="EP265" s="31"/>
      <c r="EQ265" s="31"/>
      <c r="ER265" s="31"/>
      <c r="ES265" s="31"/>
      <c r="ET265" s="31"/>
      <c r="EU265" s="31"/>
      <c r="EV265" s="31"/>
      <c r="EW265" s="31"/>
      <c r="EX265" s="31"/>
      <c r="EY265" s="31"/>
      <c r="EZ265" s="31"/>
      <c r="FA265" s="31"/>
      <c r="FB265" s="31"/>
      <c r="FC265" s="31"/>
      <c r="FD265" s="31"/>
      <c r="FE265" s="31"/>
      <c r="FF265" s="31"/>
      <c r="FG265" s="31"/>
      <c r="FH265" s="31"/>
      <c r="FI265" s="31"/>
      <c r="FJ265" s="31"/>
      <c r="FK265" s="31"/>
      <c r="FL265" s="31"/>
      <c r="FM265" s="31"/>
      <c r="FN265" s="31"/>
      <c r="FO265" s="31"/>
      <c r="FP265" s="31"/>
      <c r="FQ265" s="31"/>
      <c r="FR265" s="31"/>
      <c r="FS265" s="31"/>
      <c r="FT265" s="31"/>
      <c r="FU265" s="31"/>
      <c r="FV265" s="31"/>
      <c r="FW265" s="31"/>
      <c r="FX265" s="31"/>
      <c r="FY265" s="31"/>
      <c r="FZ265" s="31"/>
      <c r="GA265" s="31"/>
      <c r="GB265" s="31"/>
      <c r="GC265" s="31"/>
      <c r="GD265" s="31"/>
      <c r="GE265" s="31"/>
      <c r="GF265" s="31"/>
      <c r="GG265" s="31"/>
      <c r="GH265" s="31"/>
      <c r="GI265" s="31"/>
      <c r="GJ265" s="31"/>
      <c r="GK265" s="31"/>
      <c r="GL265" s="31"/>
      <c r="GM265" s="31"/>
      <c r="GN265" s="31"/>
      <c r="GO265" s="31"/>
      <c r="GP265" s="31"/>
      <c r="GQ265" s="31"/>
      <c r="GR265" s="31"/>
      <c r="GS265" s="31"/>
      <c r="GT265" s="31"/>
      <c r="GU265" s="31"/>
      <c r="GV265" s="31"/>
      <c r="GW265" s="31"/>
      <c r="GX265" s="31"/>
      <c r="GY265" s="31"/>
      <c r="GZ265" s="31"/>
      <c r="HA265" s="31"/>
      <c r="HB265" s="31"/>
      <c r="HC265" s="31"/>
      <c r="HD265" s="31"/>
      <c r="HE265" s="31"/>
      <c r="HF265" s="31"/>
      <c r="HG265" s="31"/>
      <c r="HH265" s="31"/>
      <c r="HI265" s="31"/>
      <c r="HJ265" s="31"/>
      <c r="HK265" s="31"/>
      <c r="HL265" s="31"/>
      <c r="HM265" s="31"/>
      <c r="HN265" s="31"/>
      <c r="HO265" s="31"/>
      <c r="HP265" s="31"/>
      <c r="HQ265" s="31"/>
      <c r="HR265" s="31"/>
    </row>
    <row r="266" spans="1:226" s="43" customFormat="1" ht="167.25" customHeight="1" x14ac:dyDescent="0.2">
      <c r="A266" s="15">
        <v>220</v>
      </c>
      <c r="B266" s="21" t="s">
        <v>940</v>
      </c>
      <c r="C266" s="78">
        <v>33</v>
      </c>
      <c r="D266" s="18" t="s">
        <v>83</v>
      </c>
      <c r="E266" s="36" t="s">
        <v>37</v>
      </c>
      <c r="F266" s="20" t="s">
        <v>38</v>
      </c>
      <c r="G266" s="37" t="s">
        <v>86</v>
      </c>
      <c r="H266" s="37" t="s">
        <v>59</v>
      </c>
      <c r="I266" s="58">
        <v>10266666</v>
      </c>
      <c r="J266" s="58">
        <v>10266666</v>
      </c>
      <c r="K266" s="137">
        <v>42682</v>
      </c>
      <c r="L266" s="137">
        <v>42690</v>
      </c>
      <c r="M266" s="129">
        <v>42691</v>
      </c>
      <c r="N266" s="15">
        <v>44</v>
      </c>
      <c r="O266" s="24">
        <v>42735</v>
      </c>
      <c r="P266" s="130" t="s">
        <v>834</v>
      </c>
      <c r="Q266" s="141" t="s">
        <v>916</v>
      </c>
      <c r="R266" s="37" t="s">
        <v>836</v>
      </c>
      <c r="S266" s="37" t="s">
        <v>941</v>
      </c>
      <c r="T266" s="59" t="s">
        <v>946</v>
      </c>
      <c r="U266" s="30" t="s">
        <v>34</v>
      </c>
      <c r="V266" s="31"/>
      <c r="W266" s="31"/>
      <c r="X266" s="31"/>
      <c r="Y266" s="31"/>
      <c r="Z266" s="31"/>
      <c r="AA266" s="31"/>
      <c r="AB266" s="31"/>
      <c r="AC266" s="31"/>
      <c r="AD266" s="31"/>
      <c r="AE266" s="31"/>
      <c r="AF266" s="31"/>
      <c r="AG266" s="31"/>
      <c r="AH266" s="31"/>
      <c r="AI266" s="31"/>
      <c r="AJ266" s="31"/>
      <c r="AK266" s="31"/>
      <c r="AL266" s="31"/>
      <c r="AM266" s="31"/>
      <c r="AN266" s="31"/>
      <c r="AO266" s="31"/>
      <c r="AP266" s="31"/>
      <c r="AQ266" s="31"/>
      <c r="AR266" s="31"/>
      <c r="AS266" s="31"/>
      <c r="AT266" s="31"/>
      <c r="AU266" s="31"/>
      <c r="AV266" s="31"/>
      <c r="AW266" s="31"/>
      <c r="AX266" s="31"/>
      <c r="AY266" s="31"/>
      <c r="AZ266" s="31"/>
      <c r="BA266" s="31"/>
      <c r="BB266" s="31"/>
      <c r="BC266" s="31"/>
      <c r="BD266" s="31"/>
      <c r="BE266" s="31"/>
      <c r="BF266" s="31"/>
      <c r="BG266" s="31"/>
      <c r="BH266" s="31"/>
      <c r="BI266" s="31"/>
      <c r="BJ266" s="31"/>
      <c r="BK266" s="31"/>
      <c r="BL266" s="31"/>
      <c r="BM266" s="31"/>
      <c r="BN266" s="31"/>
      <c r="BO266" s="31"/>
      <c r="BP266" s="31"/>
      <c r="BQ266" s="31"/>
      <c r="BR266" s="31"/>
      <c r="BS266" s="31"/>
      <c r="BT266" s="31"/>
      <c r="BU266" s="31"/>
      <c r="BV266" s="31"/>
      <c r="BW266" s="31"/>
      <c r="BX266" s="31"/>
      <c r="BY266" s="31"/>
      <c r="BZ266" s="31"/>
      <c r="CA266" s="31"/>
      <c r="CB266" s="31"/>
      <c r="CC266" s="31"/>
      <c r="CD266" s="31"/>
      <c r="CE266" s="31"/>
      <c r="CF266" s="31"/>
      <c r="CG266" s="31"/>
      <c r="CH266" s="31"/>
      <c r="CI266" s="31"/>
      <c r="CJ266" s="31"/>
      <c r="CK266" s="31"/>
      <c r="CL266" s="31"/>
      <c r="CM266" s="31"/>
      <c r="CN266" s="31"/>
      <c r="CO266" s="31"/>
      <c r="CP266" s="31"/>
      <c r="CQ266" s="31"/>
      <c r="CR266" s="31"/>
      <c r="CS266" s="31"/>
      <c r="CT266" s="31"/>
      <c r="CU266" s="31"/>
      <c r="CV266" s="31"/>
      <c r="CW266" s="31"/>
      <c r="CX266" s="31"/>
      <c r="CY266" s="31"/>
      <c r="CZ266" s="31"/>
      <c r="DA266" s="31"/>
      <c r="DB266" s="31"/>
      <c r="DC266" s="31"/>
      <c r="DD266" s="31"/>
      <c r="DE266" s="31"/>
      <c r="DF266" s="31"/>
      <c r="DG266" s="31"/>
      <c r="DH266" s="31"/>
      <c r="DI266" s="31"/>
      <c r="DJ266" s="31"/>
      <c r="DK266" s="31"/>
      <c r="DL266" s="31"/>
      <c r="DM266" s="31"/>
      <c r="DN266" s="31"/>
      <c r="DO266" s="31"/>
      <c r="DP266" s="31"/>
      <c r="DQ266" s="31"/>
      <c r="DR266" s="31"/>
      <c r="DS266" s="31"/>
      <c r="DT266" s="31"/>
      <c r="DU266" s="31"/>
      <c r="DV266" s="31"/>
      <c r="DW266" s="31"/>
      <c r="DX266" s="31"/>
      <c r="DY266" s="31"/>
      <c r="DZ266" s="31"/>
      <c r="EA266" s="31"/>
      <c r="EB266" s="31"/>
      <c r="EC266" s="31"/>
      <c r="ED266" s="31"/>
      <c r="EE266" s="31"/>
      <c r="EF266" s="31"/>
      <c r="EG266" s="31"/>
      <c r="EH266" s="31"/>
      <c r="EI266" s="31"/>
      <c r="EJ266" s="31"/>
      <c r="EK266" s="31"/>
      <c r="EL266" s="31"/>
      <c r="EM266" s="31"/>
      <c r="EN266" s="31"/>
      <c r="EO266" s="31"/>
      <c r="EP266" s="31"/>
      <c r="EQ266" s="31"/>
      <c r="ER266" s="31"/>
      <c r="ES266" s="31"/>
      <c r="ET266" s="31"/>
      <c r="EU266" s="31"/>
      <c r="EV266" s="31"/>
      <c r="EW266" s="31"/>
      <c r="EX266" s="31"/>
      <c r="EY266" s="31"/>
      <c r="EZ266" s="31"/>
      <c r="FA266" s="31"/>
      <c r="FB266" s="31"/>
      <c r="FC266" s="31"/>
      <c r="FD266" s="31"/>
      <c r="FE266" s="31"/>
      <c r="FF266" s="31"/>
      <c r="FG266" s="31"/>
      <c r="FH266" s="31"/>
      <c r="FI266" s="31"/>
      <c r="FJ266" s="31"/>
      <c r="FK266" s="31"/>
      <c r="FL266" s="31"/>
      <c r="FM266" s="31"/>
      <c r="FN266" s="31"/>
      <c r="FO266" s="31"/>
      <c r="FP266" s="31"/>
      <c r="FQ266" s="31"/>
      <c r="FR266" s="31"/>
      <c r="FS266" s="31"/>
      <c r="FT266" s="31"/>
      <c r="FU266" s="31"/>
      <c r="FV266" s="31"/>
      <c r="FW266" s="31"/>
      <c r="FX266" s="31"/>
      <c r="FY266" s="31"/>
      <c r="FZ266" s="31"/>
      <c r="GA266" s="31"/>
      <c r="GB266" s="31"/>
      <c r="GC266" s="31"/>
      <c r="GD266" s="31"/>
      <c r="GE266" s="31"/>
      <c r="GF266" s="31"/>
      <c r="GG266" s="31"/>
      <c r="GH266" s="31"/>
      <c r="GI266" s="31"/>
      <c r="GJ266" s="31"/>
      <c r="GK266" s="31"/>
      <c r="GL266" s="31"/>
      <c r="GM266" s="31"/>
      <c r="GN266" s="31"/>
      <c r="GO266" s="31"/>
      <c r="GP266" s="31"/>
      <c r="GQ266" s="31"/>
      <c r="GR266" s="31"/>
      <c r="GS266" s="31"/>
      <c r="GT266" s="31"/>
      <c r="GU266" s="31"/>
      <c r="GV266" s="31"/>
      <c r="GW266" s="31"/>
      <c r="GX266" s="31"/>
      <c r="GY266" s="31"/>
      <c r="GZ266" s="31"/>
      <c r="HA266" s="31"/>
      <c r="HB266" s="31"/>
      <c r="HC266" s="31"/>
      <c r="HD266" s="31"/>
      <c r="HE266" s="31"/>
      <c r="HF266" s="31"/>
      <c r="HG266" s="31"/>
      <c r="HH266" s="31"/>
      <c r="HI266" s="31"/>
      <c r="HJ266" s="31"/>
      <c r="HK266" s="31"/>
      <c r="HL266" s="31"/>
      <c r="HM266" s="31"/>
      <c r="HN266" s="31"/>
      <c r="HO266" s="31"/>
      <c r="HP266" s="31"/>
      <c r="HQ266" s="31"/>
      <c r="HR266" s="31"/>
    </row>
    <row r="267" spans="1:226" s="43" customFormat="1" ht="167.25" customHeight="1" x14ac:dyDescent="0.2">
      <c r="A267" s="15">
        <v>221</v>
      </c>
      <c r="B267" s="21" t="s">
        <v>904</v>
      </c>
      <c r="C267" s="78">
        <v>33</v>
      </c>
      <c r="D267" s="18" t="s">
        <v>83</v>
      </c>
      <c r="E267" s="36" t="s">
        <v>37</v>
      </c>
      <c r="F267" s="20" t="s">
        <v>38</v>
      </c>
      <c r="G267" s="37" t="s">
        <v>86</v>
      </c>
      <c r="H267" s="37" t="s">
        <v>59</v>
      </c>
      <c r="I267" s="58">
        <v>10500000</v>
      </c>
      <c r="J267" s="58">
        <v>10500000</v>
      </c>
      <c r="K267" s="137">
        <v>42682</v>
      </c>
      <c r="L267" s="137">
        <v>42690</v>
      </c>
      <c r="M267" s="129">
        <v>42691</v>
      </c>
      <c r="N267" s="15">
        <v>45</v>
      </c>
      <c r="O267" s="24">
        <v>42735</v>
      </c>
      <c r="P267" s="130" t="s">
        <v>834</v>
      </c>
      <c r="Q267" s="141" t="s">
        <v>947</v>
      </c>
      <c r="R267" s="37" t="s">
        <v>836</v>
      </c>
      <c r="S267" s="37" t="s">
        <v>906</v>
      </c>
      <c r="T267" s="59" t="s">
        <v>948</v>
      </c>
      <c r="U267" s="30" t="s">
        <v>34</v>
      </c>
      <c r="V267" s="31"/>
      <c r="W267" s="31"/>
      <c r="X267" s="31"/>
      <c r="Y267" s="31"/>
      <c r="Z267" s="31"/>
      <c r="AA267" s="31"/>
      <c r="AB267" s="31"/>
      <c r="AC267" s="31"/>
      <c r="AD267" s="31"/>
      <c r="AE267" s="31"/>
      <c r="AF267" s="31"/>
      <c r="AG267" s="31"/>
      <c r="AH267" s="31"/>
      <c r="AI267" s="31"/>
      <c r="AJ267" s="31"/>
      <c r="AK267" s="31"/>
      <c r="AL267" s="31"/>
      <c r="AM267" s="31"/>
      <c r="AN267" s="31"/>
      <c r="AO267" s="31"/>
      <c r="AP267" s="31"/>
      <c r="AQ267" s="31"/>
      <c r="AR267" s="31"/>
      <c r="AS267" s="31"/>
      <c r="AT267" s="31"/>
      <c r="AU267" s="31"/>
      <c r="AV267" s="31"/>
      <c r="AW267" s="31"/>
      <c r="AX267" s="31"/>
      <c r="AY267" s="31"/>
      <c r="AZ267" s="31"/>
      <c r="BA267" s="31"/>
      <c r="BB267" s="31"/>
      <c r="BC267" s="31"/>
      <c r="BD267" s="31"/>
      <c r="BE267" s="31"/>
      <c r="BF267" s="31"/>
      <c r="BG267" s="31"/>
      <c r="BH267" s="31"/>
      <c r="BI267" s="31"/>
      <c r="BJ267" s="31"/>
      <c r="BK267" s="31"/>
      <c r="BL267" s="31"/>
      <c r="BM267" s="31"/>
      <c r="BN267" s="31"/>
      <c r="BO267" s="31"/>
      <c r="BP267" s="31"/>
      <c r="BQ267" s="31"/>
      <c r="BR267" s="31"/>
      <c r="BS267" s="31"/>
      <c r="BT267" s="31"/>
      <c r="BU267" s="31"/>
      <c r="BV267" s="31"/>
      <c r="BW267" s="31"/>
      <c r="BX267" s="31"/>
      <c r="BY267" s="31"/>
      <c r="BZ267" s="31"/>
      <c r="CA267" s="31"/>
      <c r="CB267" s="31"/>
      <c r="CC267" s="31"/>
      <c r="CD267" s="31"/>
      <c r="CE267" s="31"/>
      <c r="CF267" s="31"/>
      <c r="CG267" s="31"/>
      <c r="CH267" s="31"/>
      <c r="CI267" s="31"/>
      <c r="CJ267" s="31"/>
      <c r="CK267" s="31"/>
      <c r="CL267" s="31"/>
      <c r="CM267" s="31"/>
      <c r="CN267" s="31"/>
      <c r="CO267" s="31"/>
      <c r="CP267" s="31"/>
      <c r="CQ267" s="31"/>
      <c r="CR267" s="31"/>
      <c r="CS267" s="31"/>
      <c r="CT267" s="31"/>
      <c r="CU267" s="31"/>
      <c r="CV267" s="31"/>
      <c r="CW267" s="31"/>
      <c r="CX267" s="31"/>
      <c r="CY267" s="31"/>
      <c r="CZ267" s="31"/>
      <c r="DA267" s="31"/>
      <c r="DB267" s="31"/>
      <c r="DC267" s="31"/>
      <c r="DD267" s="31"/>
      <c r="DE267" s="31"/>
      <c r="DF267" s="31"/>
      <c r="DG267" s="31"/>
      <c r="DH267" s="31"/>
      <c r="DI267" s="31"/>
      <c r="DJ267" s="31"/>
      <c r="DK267" s="31"/>
      <c r="DL267" s="31"/>
      <c r="DM267" s="31"/>
      <c r="DN267" s="31"/>
      <c r="DO267" s="31"/>
      <c r="DP267" s="31"/>
      <c r="DQ267" s="31"/>
      <c r="DR267" s="31"/>
      <c r="DS267" s="31"/>
      <c r="DT267" s="31"/>
      <c r="DU267" s="31"/>
      <c r="DV267" s="31"/>
      <c r="DW267" s="31"/>
      <c r="DX267" s="31"/>
      <c r="DY267" s="31"/>
      <c r="DZ267" s="31"/>
      <c r="EA267" s="31"/>
      <c r="EB267" s="31"/>
      <c r="EC267" s="31"/>
      <c r="ED267" s="31"/>
      <c r="EE267" s="31"/>
      <c r="EF267" s="31"/>
      <c r="EG267" s="31"/>
      <c r="EH267" s="31"/>
      <c r="EI267" s="31"/>
      <c r="EJ267" s="31"/>
      <c r="EK267" s="31"/>
      <c r="EL267" s="31"/>
      <c r="EM267" s="31"/>
      <c r="EN267" s="31"/>
      <c r="EO267" s="31"/>
      <c r="EP267" s="31"/>
      <c r="EQ267" s="31"/>
      <c r="ER267" s="31"/>
      <c r="ES267" s="31"/>
      <c r="ET267" s="31"/>
      <c r="EU267" s="31"/>
      <c r="EV267" s="31"/>
      <c r="EW267" s="31"/>
      <c r="EX267" s="31"/>
      <c r="EY267" s="31"/>
      <c r="EZ267" s="31"/>
      <c r="FA267" s="31"/>
      <c r="FB267" s="31"/>
      <c r="FC267" s="31"/>
      <c r="FD267" s="31"/>
      <c r="FE267" s="31"/>
      <c r="FF267" s="31"/>
      <c r="FG267" s="31"/>
      <c r="FH267" s="31"/>
      <c r="FI267" s="31"/>
      <c r="FJ267" s="31"/>
      <c r="FK267" s="31"/>
      <c r="FL267" s="31"/>
      <c r="FM267" s="31"/>
      <c r="FN267" s="31"/>
      <c r="FO267" s="31"/>
      <c r="FP267" s="31"/>
      <c r="FQ267" s="31"/>
      <c r="FR267" s="31"/>
      <c r="FS267" s="31"/>
      <c r="FT267" s="31"/>
      <c r="FU267" s="31"/>
      <c r="FV267" s="31"/>
      <c r="FW267" s="31"/>
      <c r="FX267" s="31"/>
      <c r="FY267" s="31"/>
      <c r="FZ267" s="31"/>
      <c r="GA267" s="31"/>
      <c r="GB267" s="31"/>
      <c r="GC267" s="31"/>
      <c r="GD267" s="31"/>
      <c r="GE267" s="31"/>
      <c r="GF267" s="31"/>
      <c r="GG267" s="31"/>
      <c r="GH267" s="31"/>
      <c r="GI267" s="31"/>
      <c r="GJ267" s="31"/>
      <c r="GK267" s="31"/>
      <c r="GL267" s="31"/>
      <c r="GM267" s="31"/>
      <c r="GN267" s="31"/>
      <c r="GO267" s="31"/>
      <c r="GP267" s="31"/>
      <c r="GQ267" s="31"/>
      <c r="GR267" s="31"/>
      <c r="GS267" s="31"/>
      <c r="GT267" s="31"/>
      <c r="GU267" s="31"/>
      <c r="GV267" s="31"/>
      <c r="GW267" s="31"/>
      <c r="GX267" s="31"/>
      <c r="GY267" s="31"/>
      <c r="GZ267" s="31"/>
      <c r="HA267" s="31"/>
      <c r="HB267" s="31"/>
      <c r="HC267" s="31"/>
      <c r="HD267" s="31"/>
      <c r="HE267" s="31"/>
      <c r="HF267" s="31"/>
      <c r="HG267" s="31"/>
      <c r="HH267" s="31"/>
      <c r="HI267" s="31"/>
      <c r="HJ267" s="31"/>
      <c r="HK267" s="31"/>
      <c r="HL267" s="31"/>
      <c r="HM267" s="31"/>
      <c r="HN267" s="31"/>
      <c r="HO267" s="31"/>
      <c r="HP267" s="31"/>
      <c r="HQ267" s="31"/>
      <c r="HR267" s="31"/>
    </row>
    <row r="268" spans="1:226" s="43" customFormat="1" ht="167.25" customHeight="1" x14ac:dyDescent="0.2">
      <c r="A268" s="15">
        <v>222</v>
      </c>
      <c r="B268" s="21" t="s">
        <v>927</v>
      </c>
      <c r="C268" s="78">
        <v>33</v>
      </c>
      <c r="D268" s="18" t="s">
        <v>83</v>
      </c>
      <c r="E268" s="36" t="s">
        <v>37</v>
      </c>
      <c r="F268" s="20" t="s">
        <v>38</v>
      </c>
      <c r="G268" s="37" t="s">
        <v>86</v>
      </c>
      <c r="H268" s="37" t="s">
        <v>59</v>
      </c>
      <c r="I268" s="58">
        <v>6000000</v>
      </c>
      <c r="J268" s="58">
        <v>6000000</v>
      </c>
      <c r="K268" s="137">
        <v>42682</v>
      </c>
      <c r="L268" s="137">
        <v>42690</v>
      </c>
      <c r="M268" s="129">
        <v>42691</v>
      </c>
      <c r="N268" s="15">
        <v>45</v>
      </c>
      <c r="O268" s="24">
        <v>42735</v>
      </c>
      <c r="P268" s="130" t="s">
        <v>834</v>
      </c>
      <c r="Q268" s="141" t="s">
        <v>949</v>
      </c>
      <c r="R268" s="37" t="s">
        <v>836</v>
      </c>
      <c r="S268" s="37" t="s">
        <v>923</v>
      </c>
      <c r="T268" s="59" t="s">
        <v>950</v>
      </c>
      <c r="U268" s="30" t="s">
        <v>34</v>
      </c>
      <c r="V268" s="31"/>
      <c r="W268" s="31"/>
      <c r="X268" s="31"/>
      <c r="Y268" s="31"/>
      <c r="Z268" s="31"/>
      <c r="AA268" s="31"/>
      <c r="AB268" s="31"/>
      <c r="AC268" s="31"/>
      <c r="AD268" s="31"/>
      <c r="AE268" s="31"/>
      <c r="AF268" s="31"/>
      <c r="AG268" s="31"/>
      <c r="AH268" s="31"/>
      <c r="AI268" s="31"/>
      <c r="AJ268" s="31"/>
      <c r="AK268" s="31"/>
      <c r="AL268" s="31"/>
      <c r="AM268" s="31"/>
      <c r="AN268" s="31"/>
      <c r="AO268" s="31"/>
      <c r="AP268" s="31"/>
      <c r="AQ268" s="31"/>
      <c r="AR268" s="31"/>
      <c r="AS268" s="31"/>
      <c r="AT268" s="31"/>
      <c r="AU268" s="31"/>
      <c r="AV268" s="31"/>
      <c r="AW268" s="31"/>
      <c r="AX268" s="31"/>
      <c r="AY268" s="31"/>
      <c r="AZ268" s="31"/>
      <c r="BA268" s="31"/>
      <c r="BB268" s="31"/>
      <c r="BC268" s="31"/>
      <c r="BD268" s="31"/>
      <c r="BE268" s="31"/>
      <c r="BF268" s="31"/>
      <c r="BG268" s="31"/>
      <c r="BH268" s="31"/>
      <c r="BI268" s="31"/>
      <c r="BJ268" s="31"/>
      <c r="BK268" s="31"/>
      <c r="BL268" s="31"/>
      <c r="BM268" s="31"/>
      <c r="BN268" s="31"/>
      <c r="BO268" s="31"/>
      <c r="BP268" s="31"/>
      <c r="BQ268" s="31"/>
      <c r="BR268" s="31"/>
      <c r="BS268" s="31"/>
      <c r="BT268" s="31"/>
      <c r="BU268" s="31"/>
      <c r="BV268" s="31"/>
      <c r="BW268" s="31"/>
      <c r="BX268" s="31"/>
      <c r="BY268" s="31"/>
      <c r="BZ268" s="31"/>
      <c r="CA268" s="31"/>
      <c r="CB268" s="31"/>
      <c r="CC268" s="31"/>
      <c r="CD268" s="31"/>
      <c r="CE268" s="31"/>
      <c r="CF268" s="31"/>
      <c r="CG268" s="31"/>
      <c r="CH268" s="31"/>
      <c r="CI268" s="31"/>
      <c r="CJ268" s="31"/>
      <c r="CK268" s="31"/>
      <c r="CL268" s="31"/>
      <c r="CM268" s="31"/>
      <c r="CN268" s="31"/>
      <c r="CO268" s="31"/>
      <c r="CP268" s="31"/>
      <c r="CQ268" s="31"/>
      <c r="CR268" s="31"/>
      <c r="CS268" s="31"/>
      <c r="CT268" s="31"/>
      <c r="CU268" s="31"/>
      <c r="CV268" s="31"/>
      <c r="CW268" s="31"/>
      <c r="CX268" s="31"/>
      <c r="CY268" s="31"/>
      <c r="CZ268" s="31"/>
      <c r="DA268" s="31"/>
      <c r="DB268" s="31"/>
      <c r="DC268" s="31"/>
      <c r="DD268" s="31"/>
      <c r="DE268" s="31"/>
      <c r="DF268" s="31"/>
      <c r="DG268" s="31"/>
      <c r="DH268" s="31"/>
      <c r="DI268" s="31"/>
      <c r="DJ268" s="31"/>
      <c r="DK268" s="31"/>
      <c r="DL268" s="31"/>
      <c r="DM268" s="31"/>
      <c r="DN268" s="31"/>
      <c r="DO268" s="31"/>
      <c r="DP268" s="31"/>
      <c r="DQ268" s="31"/>
      <c r="DR268" s="31"/>
      <c r="DS268" s="31"/>
      <c r="DT268" s="31"/>
      <c r="DU268" s="31"/>
      <c r="DV268" s="31"/>
      <c r="DW268" s="31"/>
      <c r="DX268" s="31"/>
      <c r="DY268" s="31"/>
      <c r="DZ268" s="31"/>
      <c r="EA268" s="31"/>
      <c r="EB268" s="31"/>
      <c r="EC268" s="31"/>
      <c r="ED268" s="31"/>
      <c r="EE268" s="31"/>
      <c r="EF268" s="31"/>
      <c r="EG268" s="31"/>
      <c r="EH268" s="31"/>
      <c r="EI268" s="31"/>
      <c r="EJ268" s="31"/>
      <c r="EK268" s="31"/>
      <c r="EL268" s="31"/>
      <c r="EM268" s="31"/>
      <c r="EN268" s="31"/>
      <c r="EO268" s="31"/>
      <c r="EP268" s="31"/>
      <c r="EQ268" s="31"/>
      <c r="ER268" s="31"/>
      <c r="ES268" s="31"/>
      <c r="ET268" s="31"/>
      <c r="EU268" s="31"/>
      <c r="EV268" s="31"/>
      <c r="EW268" s="31"/>
      <c r="EX268" s="31"/>
      <c r="EY268" s="31"/>
      <c r="EZ268" s="31"/>
      <c r="FA268" s="31"/>
      <c r="FB268" s="31"/>
      <c r="FC268" s="31"/>
      <c r="FD268" s="31"/>
      <c r="FE268" s="31"/>
      <c r="FF268" s="31"/>
      <c r="FG268" s="31"/>
      <c r="FH268" s="31"/>
      <c r="FI268" s="31"/>
      <c r="FJ268" s="31"/>
      <c r="FK268" s="31"/>
      <c r="FL268" s="31"/>
      <c r="FM268" s="31"/>
      <c r="FN268" s="31"/>
      <c r="FO268" s="31"/>
      <c r="FP268" s="31"/>
      <c r="FQ268" s="31"/>
      <c r="FR268" s="31"/>
      <c r="FS268" s="31"/>
      <c r="FT268" s="31"/>
      <c r="FU268" s="31"/>
      <c r="FV268" s="31"/>
      <c r="FW268" s="31"/>
      <c r="FX268" s="31"/>
      <c r="FY268" s="31"/>
      <c r="FZ268" s="31"/>
      <c r="GA268" s="31"/>
      <c r="GB268" s="31"/>
      <c r="GC268" s="31"/>
      <c r="GD268" s="31"/>
      <c r="GE268" s="31"/>
      <c r="GF268" s="31"/>
      <c r="GG268" s="31"/>
      <c r="GH268" s="31"/>
      <c r="GI268" s="31"/>
      <c r="GJ268" s="31"/>
      <c r="GK268" s="31"/>
      <c r="GL268" s="31"/>
      <c r="GM268" s="31"/>
      <c r="GN268" s="31"/>
      <c r="GO268" s="31"/>
      <c r="GP268" s="31"/>
      <c r="GQ268" s="31"/>
      <c r="GR268" s="31"/>
      <c r="GS268" s="31"/>
      <c r="GT268" s="31"/>
      <c r="GU268" s="31"/>
      <c r="GV268" s="31"/>
      <c r="GW268" s="31"/>
      <c r="GX268" s="31"/>
      <c r="GY268" s="31"/>
      <c r="GZ268" s="31"/>
      <c r="HA268" s="31"/>
      <c r="HB268" s="31"/>
      <c r="HC268" s="31"/>
      <c r="HD268" s="31"/>
      <c r="HE268" s="31"/>
      <c r="HF268" s="31"/>
      <c r="HG268" s="31"/>
      <c r="HH268" s="31"/>
      <c r="HI268" s="31"/>
      <c r="HJ268" s="31"/>
      <c r="HK268" s="31"/>
      <c r="HL268" s="31"/>
      <c r="HM268" s="31"/>
      <c r="HN268" s="31"/>
      <c r="HO268" s="31"/>
      <c r="HP268" s="31"/>
      <c r="HQ268" s="31"/>
      <c r="HR268" s="31"/>
    </row>
    <row r="269" spans="1:226" s="43" customFormat="1" ht="167.25" customHeight="1" x14ac:dyDescent="0.2">
      <c r="A269" s="15">
        <v>223</v>
      </c>
      <c r="B269" s="21" t="s">
        <v>936</v>
      </c>
      <c r="C269" s="78">
        <v>33</v>
      </c>
      <c r="D269" s="18" t="s">
        <v>83</v>
      </c>
      <c r="E269" s="36" t="s">
        <v>37</v>
      </c>
      <c r="F269" s="20" t="s">
        <v>38</v>
      </c>
      <c r="G269" s="37" t="s">
        <v>86</v>
      </c>
      <c r="H269" s="37" t="s">
        <v>59</v>
      </c>
      <c r="I269" s="58">
        <v>8800000</v>
      </c>
      <c r="J269" s="58">
        <v>8800000</v>
      </c>
      <c r="K269" s="137">
        <v>42682</v>
      </c>
      <c r="L269" s="137">
        <v>42691</v>
      </c>
      <c r="M269" s="129">
        <v>42692</v>
      </c>
      <c r="N269" s="15">
        <v>45</v>
      </c>
      <c r="O269" s="24">
        <v>42735</v>
      </c>
      <c r="P269" s="130" t="s">
        <v>834</v>
      </c>
      <c r="Q269" s="141" t="s">
        <v>951</v>
      </c>
      <c r="R269" s="37" t="s">
        <v>836</v>
      </c>
      <c r="S269" s="37" t="s">
        <v>938</v>
      </c>
      <c r="T269" s="59" t="s">
        <v>952</v>
      </c>
      <c r="U269" s="30" t="s">
        <v>34</v>
      </c>
      <c r="V269" s="31"/>
      <c r="W269" s="31"/>
      <c r="X269" s="31"/>
      <c r="Y269" s="31"/>
      <c r="Z269" s="31"/>
      <c r="AA269" s="31"/>
      <c r="AB269" s="31"/>
      <c r="AC269" s="31"/>
      <c r="AD269" s="31"/>
      <c r="AE269" s="31"/>
      <c r="AF269" s="31"/>
      <c r="AG269" s="31"/>
      <c r="AH269" s="31"/>
      <c r="AI269" s="31"/>
      <c r="AJ269" s="31"/>
      <c r="AK269" s="31"/>
      <c r="AL269" s="31"/>
      <c r="AM269" s="31"/>
      <c r="AN269" s="31"/>
      <c r="AO269" s="31"/>
      <c r="AP269" s="31"/>
      <c r="AQ269" s="31"/>
      <c r="AR269" s="31"/>
      <c r="AS269" s="31"/>
      <c r="AT269" s="31"/>
      <c r="AU269" s="31"/>
      <c r="AV269" s="31"/>
      <c r="AW269" s="31"/>
      <c r="AX269" s="31"/>
      <c r="AY269" s="31"/>
      <c r="AZ269" s="31"/>
      <c r="BA269" s="31"/>
      <c r="BB269" s="31"/>
      <c r="BC269" s="31"/>
      <c r="BD269" s="31"/>
      <c r="BE269" s="31"/>
      <c r="BF269" s="31"/>
      <c r="BG269" s="31"/>
      <c r="BH269" s="31"/>
      <c r="BI269" s="31"/>
      <c r="BJ269" s="31"/>
      <c r="BK269" s="31"/>
      <c r="BL269" s="31"/>
      <c r="BM269" s="31"/>
      <c r="BN269" s="31"/>
      <c r="BO269" s="31"/>
      <c r="BP269" s="31"/>
      <c r="BQ269" s="31"/>
      <c r="BR269" s="31"/>
      <c r="BS269" s="31"/>
      <c r="BT269" s="31"/>
      <c r="BU269" s="31"/>
      <c r="BV269" s="31"/>
      <c r="BW269" s="31"/>
      <c r="BX269" s="31"/>
      <c r="BY269" s="31"/>
      <c r="BZ269" s="31"/>
      <c r="CA269" s="31"/>
      <c r="CB269" s="31"/>
      <c r="CC269" s="31"/>
      <c r="CD269" s="31"/>
      <c r="CE269" s="31"/>
      <c r="CF269" s="31"/>
      <c r="CG269" s="31"/>
      <c r="CH269" s="31"/>
      <c r="CI269" s="31"/>
      <c r="CJ269" s="31"/>
      <c r="CK269" s="31"/>
      <c r="CL269" s="31"/>
      <c r="CM269" s="31"/>
      <c r="CN269" s="31"/>
      <c r="CO269" s="31"/>
      <c r="CP269" s="31"/>
      <c r="CQ269" s="31"/>
      <c r="CR269" s="31"/>
      <c r="CS269" s="31"/>
      <c r="CT269" s="31"/>
      <c r="CU269" s="31"/>
      <c r="CV269" s="31"/>
      <c r="CW269" s="31"/>
      <c r="CX269" s="31"/>
      <c r="CY269" s="31"/>
      <c r="CZ269" s="31"/>
      <c r="DA269" s="31"/>
      <c r="DB269" s="31"/>
      <c r="DC269" s="31"/>
      <c r="DD269" s="31"/>
      <c r="DE269" s="31"/>
      <c r="DF269" s="31"/>
      <c r="DG269" s="31"/>
      <c r="DH269" s="31"/>
      <c r="DI269" s="31"/>
      <c r="DJ269" s="31"/>
      <c r="DK269" s="31"/>
      <c r="DL269" s="31"/>
      <c r="DM269" s="31"/>
      <c r="DN269" s="31"/>
      <c r="DO269" s="31"/>
      <c r="DP269" s="31"/>
      <c r="DQ269" s="31"/>
      <c r="DR269" s="31"/>
      <c r="DS269" s="31"/>
      <c r="DT269" s="31"/>
      <c r="DU269" s="31"/>
      <c r="DV269" s="31"/>
      <c r="DW269" s="31"/>
      <c r="DX269" s="31"/>
      <c r="DY269" s="31"/>
      <c r="DZ269" s="31"/>
      <c r="EA269" s="31"/>
      <c r="EB269" s="31"/>
      <c r="EC269" s="31"/>
      <c r="ED269" s="31"/>
      <c r="EE269" s="31"/>
      <c r="EF269" s="31"/>
      <c r="EG269" s="31"/>
      <c r="EH269" s="31"/>
      <c r="EI269" s="31"/>
      <c r="EJ269" s="31"/>
      <c r="EK269" s="31"/>
      <c r="EL269" s="31"/>
      <c r="EM269" s="31"/>
      <c r="EN269" s="31"/>
      <c r="EO269" s="31"/>
      <c r="EP269" s="31"/>
      <c r="EQ269" s="31"/>
      <c r="ER269" s="31"/>
      <c r="ES269" s="31"/>
      <c r="ET269" s="31"/>
      <c r="EU269" s="31"/>
      <c r="EV269" s="31"/>
      <c r="EW269" s="31"/>
      <c r="EX269" s="31"/>
      <c r="EY269" s="31"/>
      <c r="EZ269" s="31"/>
      <c r="FA269" s="31"/>
      <c r="FB269" s="31"/>
      <c r="FC269" s="31"/>
      <c r="FD269" s="31"/>
      <c r="FE269" s="31"/>
      <c r="FF269" s="31"/>
      <c r="FG269" s="31"/>
      <c r="FH269" s="31"/>
      <c r="FI269" s="31"/>
      <c r="FJ269" s="31"/>
      <c r="FK269" s="31"/>
      <c r="FL269" s="31"/>
      <c r="FM269" s="31"/>
      <c r="FN269" s="31"/>
      <c r="FO269" s="31"/>
      <c r="FP269" s="31"/>
      <c r="FQ269" s="31"/>
      <c r="FR269" s="31"/>
      <c r="FS269" s="31"/>
      <c r="FT269" s="31"/>
      <c r="FU269" s="31"/>
      <c r="FV269" s="31"/>
      <c r="FW269" s="31"/>
      <c r="FX269" s="31"/>
      <c r="FY269" s="31"/>
      <c r="FZ269" s="31"/>
      <c r="GA269" s="31"/>
      <c r="GB269" s="31"/>
      <c r="GC269" s="31"/>
      <c r="GD269" s="31"/>
      <c r="GE269" s="31"/>
      <c r="GF269" s="31"/>
      <c r="GG269" s="31"/>
      <c r="GH269" s="31"/>
      <c r="GI269" s="31"/>
      <c r="GJ269" s="31"/>
      <c r="GK269" s="31"/>
      <c r="GL269" s="31"/>
      <c r="GM269" s="31"/>
      <c r="GN269" s="31"/>
      <c r="GO269" s="31"/>
      <c r="GP269" s="31"/>
      <c r="GQ269" s="31"/>
      <c r="GR269" s="31"/>
      <c r="GS269" s="31"/>
      <c r="GT269" s="31"/>
      <c r="GU269" s="31"/>
      <c r="GV269" s="31"/>
      <c r="GW269" s="31"/>
      <c r="GX269" s="31"/>
      <c r="GY269" s="31"/>
      <c r="GZ269" s="31"/>
      <c r="HA269" s="31"/>
      <c r="HB269" s="31"/>
      <c r="HC269" s="31"/>
      <c r="HD269" s="31"/>
      <c r="HE269" s="31"/>
      <c r="HF269" s="31"/>
      <c r="HG269" s="31"/>
      <c r="HH269" s="31"/>
      <c r="HI269" s="31"/>
      <c r="HJ269" s="31"/>
      <c r="HK269" s="31"/>
      <c r="HL269" s="31"/>
      <c r="HM269" s="31"/>
      <c r="HN269" s="31"/>
      <c r="HO269" s="31"/>
      <c r="HP269" s="31"/>
      <c r="HQ269" s="31"/>
      <c r="HR269" s="31"/>
    </row>
    <row r="270" spans="1:226" s="43" customFormat="1" ht="167.25" customHeight="1" x14ac:dyDescent="0.2">
      <c r="A270" s="15">
        <v>224</v>
      </c>
      <c r="B270" s="21" t="s">
        <v>921</v>
      </c>
      <c r="C270" s="78">
        <v>33</v>
      </c>
      <c r="D270" s="18" t="s">
        <v>83</v>
      </c>
      <c r="E270" s="36" t="s">
        <v>37</v>
      </c>
      <c r="F270" s="20" t="s">
        <v>38</v>
      </c>
      <c r="G270" s="37" t="s">
        <v>86</v>
      </c>
      <c r="H270" s="37" t="s">
        <v>59</v>
      </c>
      <c r="I270" s="58">
        <v>10033333</v>
      </c>
      <c r="J270" s="58">
        <v>10033333</v>
      </c>
      <c r="K270" s="137">
        <v>42682</v>
      </c>
      <c r="L270" s="137">
        <v>42691</v>
      </c>
      <c r="M270" s="129">
        <v>42692</v>
      </c>
      <c r="N270" s="15">
        <v>43</v>
      </c>
      <c r="O270" s="24">
        <v>42734</v>
      </c>
      <c r="P270" s="130" t="s">
        <v>834</v>
      </c>
      <c r="Q270" s="141" t="s">
        <v>925</v>
      </c>
      <c r="R270" s="37" t="s">
        <v>836</v>
      </c>
      <c r="S270" s="37" t="s">
        <v>923</v>
      </c>
      <c r="T270" s="59" t="s">
        <v>953</v>
      </c>
      <c r="U270" s="30" t="s">
        <v>34</v>
      </c>
      <c r="V270" s="31"/>
      <c r="W270" s="31"/>
      <c r="X270" s="31"/>
      <c r="Y270" s="31"/>
      <c r="Z270" s="31"/>
      <c r="AA270" s="31"/>
      <c r="AB270" s="31"/>
      <c r="AC270" s="31"/>
      <c r="AD270" s="31"/>
      <c r="AE270" s="31"/>
      <c r="AF270" s="31"/>
      <c r="AG270" s="31"/>
      <c r="AH270" s="31"/>
      <c r="AI270" s="31"/>
      <c r="AJ270" s="31"/>
      <c r="AK270" s="31"/>
      <c r="AL270" s="31"/>
      <c r="AM270" s="31"/>
      <c r="AN270" s="31"/>
      <c r="AO270" s="31"/>
      <c r="AP270" s="31"/>
      <c r="AQ270" s="31"/>
      <c r="AR270" s="31"/>
      <c r="AS270" s="31"/>
      <c r="AT270" s="31"/>
      <c r="AU270" s="31"/>
      <c r="AV270" s="31"/>
      <c r="AW270" s="31"/>
      <c r="AX270" s="31"/>
      <c r="AY270" s="31"/>
      <c r="AZ270" s="31"/>
      <c r="BA270" s="31"/>
      <c r="BB270" s="31"/>
      <c r="BC270" s="31"/>
      <c r="BD270" s="31"/>
      <c r="BE270" s="31"/>
      <c r="BF270" s="31"/>
      <c r="BG270" s="31"/>
      <c r="BH270" s="31"/>
      <c r="BI270" s="31"/>
      <c r="BJ270" s="31"/>
      <c r="BK270" s="31"/>
      <c r="BL270" s="31"/>
      <c r="BM270" s="31"/>
      <c r="BN270" s="31"/>
      <c r="BO270" s="31"/>
      <c r="BP270" s="31"/>
      <c r="BQ270" s="31"/>
      <c r="BR270" s="31"/>
      <c r="BS270" s="31"/>
      <c r="BT270" s="31"/>
      <c r="BU270" s="31"/>
      <c r="BV270" s="31"/>
      <c r="BW270" s="31"/>
      <c r="BX270" s="31"/>
      <c r="BY270" s="31"/>
      <c r="BZ270" s="31"/>
      <c r="CA270" s="31"/>
      <c r="CB270" s="31"/>
      <c r="CC270" s="31"/>
      <c r="CD270" s="31"/>
      <c r="CE270" s="31"/>
      <c r="CF270" s="31"/>
      <c r="CG270" s="31"/>
      <c r="CH270" s="31"/>
      <c r="CI270" s="31"/>
      <c r="CJ270" s="31"/>
      <c r="CK270" s="31"/>
      <c r="CL270" s="31"/>
      <c r="CM270" s="31"/>
      <c r="CN270" s="31"/>
      <c r="CO270" s="31"/>
      <c r="CP270" s="31"/>
      <c r="CQ270" s="31"/>
      <c r="CR270" s="31"/>
      <c r="CS270" s="31"/>
      <c r="CT270" s="31"/>
      <c r="CU270" s="31"/>
      <c r="CV270" s="31"/>
      <c r="CW270" s="31"/>
      <c r="CX270" s="31"/>
      <c r="CY270" s="31"/>
      <c r="CZ270" s="31"/>
      <c r="DA270" s="31"/>
      <c r="DB270" s="31"/>
      <c r="DC270" s="31"/>
      <c r="DD270" s="31"/>
      <c r="DE270" s="31"/>
      <c r="DF270" s="31"/>
      <c r="DG270" s="31"/>
      <c r="DH270" s="31"/>
      <c r="DI270" s="31"/>
      <c r="DJ270" s="31"/>
      <c r="DK270" s="31"/>
      <c r="DL270" s="31"/>
      <c r="DM270" s="31"/>
      <c r="DN270" s="31"/>
      <c r="DO270" s="31"/>
      <c r="DP270" s="31"/>
      <c r="DQ270" s="31"/>
      <c r="DR270" s="31"/>
      <c r="DS270" s="31"/>
      <c r="DT270" s="31"/>
      <c r="DU270" s="31"/>
      <c r="DV270" s="31"/>
      <c r="DW270" s="31"/>
      <c r="DX270" s="31"/>
      <c r="DY270" s="31"/>
      <c r="DZ270" s="31"/>
      <c r="EA270" s="31"/>
      <c r="EB270" s="31"/>
      <c r="EC270" s="31"/>
      <c r="ED270" s="31"/>
      <c r="EE270" s="31"/>
      <c r="EF270" s="31"/>
      <c r="EG270" s="31"/>
      <c r="EH270" s="31"/>
      <c r="EI270" s="31"/>
      <c r="EJ270" s="31"/>
      <c r="EK270" s="31"/>
      <c r="EL270" s="31"/>
      <c r="EM270" s="31"/>
      <c r="EN270" s="31"/>
      <c r="EO270" s="31"/>
      <c r="EP270" s="31"/>
      <c r="EQ270" s="31"/>
      <c r="ER270" s="31"/>
      <c r="ES270" s="31"/>
      <c r="ET270" s="31"/>
      <c r="EU270" s="31"/>
      <c r="EV270" s="31"/>
      <c r="EW270" s="31"/>
      <c r="EX270" s="31"/>
      <c r="EY270" s="31"/>
      <c r="EZ270" s="31"/>
      <c r="FA270" s="31"/>
      <c r="FB270" s="31"/>
      <c r="FC270" s="31"/>
      <c r="FD270" s="31"/>
      <c r="FE270" s="31"/>
      <c r="FF270" s="31"/>
      <c r="FG270" s="31"/>
      <c r="FH270" s="31"/>
      <c r="FI270" s="31"/>
      <c r="FJ270" s="31"/>
      <c r="FK270" s="31"/>
      <c r="FL270" s="31"/>
      <c r="FM270" s="31"/>
      <c r="FN270" s="31"/>
      <c r="FO270" s="31"/>
      <c r="FP270" s="31"/>
      <c r="FQ270" s="31"/>
      <c r="FR270" s="31"/>
      <c r="FS270" s="31"/>
      <c r="FT270" s="31"/>
      <c r="FU270" s="31"/>
      <c r="FV270" s="31"/>
      <c r="FW270" s="31"/>
      <c r="FX270" s="31"/>
      <c r="FY270" s="31"/>
      <c r="FZ270" s="31"/>
      <c r="GA270" s="31"/>
      <c r="GB270" s="31"/>
      <c r="GC270" s="31"/>
      <c r="GD270" s="31"/>
      <c r="GE270" s="31"/>
      <c r="GF270" s="31"/>
      <c r="GG270" s="31"/>
      <c r="GH270" s="31"/>
      <c r="GI270" s="31"/>
      <c r="GJ270" s="31"/>
      <c r="GK270" s="31"/>
      <c r="GL270" s="31"/>
      <c r="GM270" s="31"/>
      <c r="GN270" s="31"/>
      <c r="GO270" s="31"/>
      <c r="GP270" s="31"/>
      <c r="GQ270" s="31"/>
      <c r="GR270" s="31"/>
      <c r="GS270" s="31"/>
      <c r="GT270" s="31"/>
      <c r="GU270" s="31"/>
      <c r="GV270" s="31"/>
      <c r="GW270" s="31"/>
      <c r="GX270" s="31"/>
      <c r="GY270" s="31"/>
      <c r="GZ270" s="31"/>
      <c r="HA270" s="31"/>
      <c r="HB270" s="31"/>
      <c r="HC270" s="31"/>
      <c r="HD270" s="31"/>
      <c r="HE270" s="31"/>
      <c r="HF270" s="31"/>
      <c r="HG270" s="31"/>
      <c r="HH270" s="31"/>
      <c r="HI270" s="31"/>
      <c r="HJ270" s="31"/>
      <c r="HK270" s="31"/>
      <c r="HL270" s="31"/>
      <c r="HM270" s="31"/>
      <c r="HN270" s="31"/>
      <c r="HO270" s="31"/>
      <c r="HP270" s="31"/>
      <c r="HQ270" s="31"/>
      <c r="HR270" s="31"/>
    </row>
    <row r="271" spans="1:226" s="43" customFormat="1" ht="167.25" customHeight="1" x14ac:dyDescent="0.2">
      <c r="A271" s="15">
        <v>225</v>
      </c>
      <c r="B271" s="21" t="s">
        <v>900</v>
      </c>
      <c r="C271" s="78">
        <v>33</v>
      </c>
      <c r="D271" s="18" t="s">
        <v>83</v>
      </c>
      <c r="E271" s="36" t="s">
        <v>37</v>
      </c>
      <c r="F271" s="20" t="s">
        <v>38</v>
      </c>
      <c r="G271" s="37" t="s">
        <v>86</v>
      </c>
      <c r="H271" s="37" t="s">
        <v>59</v>
      </c>
      <c r="I271" s="58">
        <v>10266667</v>
      </c>
      <c r="J271" s="58">
        <v>10266667</v>
      </c>
      <c r="K271" s="137">
        <v>42682</v>
      </c>
      <c r="L271" s="137">
        <v>42691</v>
      </c>
      <c r="M271" s="129">
        <v>42691</v>
      </c>
      <c r="N271" s="15">
        <v>44</v>
      </c>
      <c r="O271" s="24">
        <v>42735</v>
      </c>
      <c r="P271" s="130" t="s">
        <v>834</v>
      </c>
      <c r="Q271" s="141" t="s">
        <v>954</v>
      </c>
      <c r="R271" s="37" t="s">
        <v>836</v>
      </c>
      <c r="S271" s="30" t="s">
        <v>902</v>
      </c>
      <c r="T271" s="59" t="s">
        <v>955</v>
      </c>
      <c r="U271" s="30" t="s">
        <v>34</v>
      </c>
      <c r="V271" s="31"/>
      <c r="W271" s="31"/>
      <c r="X271" s="31"/>
      <c r="Y271" s="31"/>
      <c r="Z271" s="31"/>
      <c r="AA271" s="31"/>
      <c r="AB271" s="31"/>
      <c r="AC271" s="31"/>
      <c r="AD271" s="31"/>
      <c r="AE271" s="31"/>
      <c r="AF271" s="31"/>
      <c r="AG271" s="31"/>
      <c r="AH271" s="31"/>
      <c r="AI271" s="31"/>
      <c r="AJ271" s="31"/>
      <c r="AK271" s="31"/>
      <c r="AL271" s="31"/>
      <c r="AM271" s="31"/>
      <c r="AN271" s="31"/>
      <c r="AO271" s="31"/>
      <c r="AP271" s="31"/>
      <c r="AQ271" s="31"/>
      <c r="AR271" s="31"/>
      <c r="AS271" s="31"/>
      <c r="AT271" s="31"/>
      <c r="AU271" s="31"/>
      <c r="AV271" s="31"/>
      <c r="AW271" s="31"/>
      <c r="AX271" s="31"/>
      <c r="AY271" s="31"/>
      <c r="AZ271" s="31"/>
      <c r="BA271" s="31"/>
      <c r="BB271" s="31"/>
      <c r="BC271" s="31"/>
      <c r="BD271" s="31"/>
      <c r="BE271" s="31"/>
      <c r="BF271" s="31"/>
      <c r="BG271" s="31"/>
      <c r="BH271" s="31"/>
      <c r="BI271" s="31"/>
      <c r="BJ271" s="31"/>
      <c r="BK271" s="31"/>
      <c r="BL271" s="31"/>
      <c r="BM271" s="31"/>
      <c r="BN271" s="31"/>
      <c r="BO271" s="31"/>
      <c r="BP271" s="31"/>
      <c r="BQ271" s="31"/>
      <c r="BR271" s="31"/>
      <c r="BS271" s="31"/>
      <c r="BT271" s="31"/>
      <c r="BU271" s="31"/>
      <c r="BV271" s="31"/>
      <c r="BW271" s="31"/>
      <c r="BX271" s="31"/>
      <c r="BY271" s="31"/>
      <c r="BZ271" s="31"/>
      <c r="CA271" s="31"/>
      <c r="CB271" s="31"/>
      <c r="CC271" s="31"/>
      <c r="CD271" s="31"/>
      <c r="CE271" s="31"/>
      <c r="CF271" s="31"/>
      <c r="CG271" s="31"/>
      <c r="CH271" s="31"/>
      <c r="CI271" s="31"/>
      <c r="CJ271" s="31"/>
      <c r="CK271" s="31"/>
      <c r="CL271" s="31"/>
      <c r="CM271" s="31"/>
      <c r="CN271" s="31"/>
      <c r="CO271" s="31"/>
      <c r="CP271" s="31"/>
      <c r="CQ271" s="31"/>
      <c r="CR271" s="31"/>
      <c r="CS271" s="31"/>
      <c r="CT271" s="31"/>
      <c r="CU271" s="31"/>
      <c r="CV271" s="31"/>
      <c r="CW271" s="31"/>
      <c r="CX271" s="31"/>
      <c r="CY271" s="31"/>
      <c r="CZ271" s="31"/>
      <c r="DA271" s="31"/>
      <c r="DB271" s="31"/>
      <c r="DC271" s="31"/>
      <c r="DD271" s="31"/>
      <c r="DE271" s="31"/>
      <c r="DF271" s="31"/>
      <c r="DG271" s="31"/>
      <c r="DH271" s="31"/>
      <c r="DI271" s="31"/>
      <c r="DJ271" s="31"/>
      <c r="DK271" s="31"/>
      <c r="DL271" s="31"/>
      <c r="DM271" s="31"/>
      <c r="DN271" s="31"/>
      <c r="DO271" s="31"/>
      <c r="DP271" s="31"/>
      <c r="DQ271" s="31"/>
      <c r="DR271" s="31"/>
      <c r="DS271" s="31"/>
      <c r="DT271" s="31"/>
      <c r="DU271" s="31"/>
      <c r="DV271" s="31"/>
      <c r="DW271" s="31"/>
      <c r="DX271" s="31"/>
      <c r="DY271" s="31"/>
      <c r="DZ271" s="31"/>
      <c r="EA271" s="31"/>
      <c r="EB271" s="31"/>
      <c r="EC271" s="31"/>
      <c r="ED271" s="31"/>
      <c r="EE271" s="31"/>
      <c r="EF271" s="31"/>
      <c r="EG271" s="31"/>
      <c r="EH271" s="31"/>
      <c r="EI271" s="31"/>
      <c r="EJ271" s="31"/>
      <c r="EK271" s="31"/>
      <c r="EL271" s="31"/>
      <c r="EM271" s="31"/>
      <c r="EN271" s="31"/>
      <c r="EO271" s="31"/>
      <c r="EP271" s="31"/>
      <c r="EQ271" s="31"/>
      <c r="ER271" s="31"/>
      <c r="ES271" s="31"/>
      <c r="ET271" s="31"/>
      <c r="EU271" s="31"/>
      <c r="EV271" s="31"/>
      <c r="EW271" s="31"/>
      <c r="EX271" s="31"/>
      <c r="EY271" s="31"/>
      <c r="EZ271" s="31"/>
      <c r="FA271" s="31"/>
      <c r="FB271" s="31"/>
      <c r="FC271" s="31"/>
      <c r="FD271" s="31"/>
      <c r="FE271" s="31"/>
      <c r="FF271" s="31"/>
      <c r="FG271" s="31"/>
      <c r="FH271" s="31"/>
      <c r="FI271" s="31"/>
      <c r="FJ271" s="31"/>
      <c r="FK271" s="31"/>
      <c r="FL271" s="31"/>
      <c r="FM271" s="31"/>
      <c r="FN271" s="31"/>
      <c r="FO271" s="31"/>
      <c r="FP271" s="31"/>
      <c r="FQ271" s="31"/>
      <c r="FR271" s="31"/>
      <c r="FS271" s="31"/>
      <c r="FT271" s="31"/>
      <c r="FU271" s="31"/>
      <c r="FV271" s="31"/>
      <c r="FW271" s="31"/>
      <c r="FX271" s="31"/>
      <c r="FY271" s="31"/>
      <c r="FZ271" s="31"/>
      <c r="GA271" s="31"/>
      <c r="GB271" s="31"/>
      <c r="GC271" s="31"/>
      <c r="GD271" s="31"/>
      <c r="GE271" s="31"/>
      <c r="GF271" s="31"/>
      <c r="GG271" s="31"/>
      <c r="GH271" s="31"/>
      <c r="GI271" s="31"/>
      <c r="GJ271" s="31"/>
      <c r="GK271" s="31"/>
      <c r="GL271" s="31"/>
      <c r="GM271" s="31"/>
      <c r="GN271" s="31"/>
      <c r="GO271" s="31"/>
      <c r="GP271" s="31"/>
      <c r="GQ271" s="31"/>
      <c r="GR271" s="31"/>
      <c r="GS271" s="31"/>
      <c r="GT271" s="31"/>
      <c r="GU271" s="31"/>
      <c r="GV271" s="31"/>
      <c r="GW271" s="31"/>
      <c r="GX271" s="31"/>
      <c r="GY271" s="31"/>
      <c r="GZ271" s="31"/>
      <c r="HA271" s="31"/>
      <c r="HB271" s="31"/>
      <c r="HC271" s="31"/>
      <c r="HD271" s="31"/>
      <c r="HE271" s="31"/>
      <c r="HF271" s="31"/>
      <c r="HG271" s="31"/>
      <c r="HH271" s="31"/>
      <c r="HI271" s="31"/>
      <c r="HJ271" s="31"/>
      <c r="HK271" s="31"/>
      <c r="HL271" s="31"/>
      <c r="HM271" s="31"/>
      <c r="HN271" s="31"/>
      <c r="HO271" s="31"/>
      <c r="HP271" s="31"/>
      <c r="HQ271" s="31"/>
      <c r="HR271" s="31"/>
    </row>
    <row r="272" spans="1:226" s="43" customFormat="1" ht="167.25" customHeight="1" x14ac:dyDescent="0.2">
      <c r="A272" s="15">
        <v>226</v>
      </c>
      <c r="B272" s="21" t="s">
        <v>936</v>
      </c>
      <c r="C272" s="78">
        <v>33</v>
      </c>
      <c r="D272" s="18" t="s">
        <v>83</v>
      </c>
      <c r="E272" s="36" t="s">
        <v>37</v>
      </c>
      <c r="F272" s="20" t="s">
        <v>38</v>
      </c>
      <c r="G272" s="37" t="s">
        <v>86</v>
      </c>
      <c r="H272" s="37" t="s">
        <v>59</v>
      </c>
      <c r="I272" s="58">
        <v>6095347</v>
      </c>
      <c r="J272" s="58">
        <v>6095347</v>
      </c>
      <c r="K272" s="137">
        <v>42682</v>
      </c>
      <c r="L272" s="137">
        <v>42691</v>
      </c>
      <c r="M272" s="129">
        <v>42692</v>
      </c>
      <c r="N272" s="15">
        <v>44</v>
      </c>
      <c r="O272" s="24">
        <v>42735</v>
      </c>
      <c r="P272" s="130" t="s">
        <v>834</v>
      </c>
      <c r="Q272" s="141" t="s">
        <v>956</v>
      </c>
      <c r="R272" s="37" t="s">
        <v>836</v>
      </c>
      <c r="S272" s="37" t="s">
        <v>938</v>
      </c>
      <c r="T272" s="59" t="s">
        <v>957</v>
      </c>
      <c r="U272" s="30" t="s">
        <v>34</v>
      </c>
      <c r="V272" s="31"/>
      <c r="W272" s="31"/>
      <c r="X272" s="31"/>
      <c r="Y272" s="31"/>
      <c r="Z272" s="31"/>
      <c r="AA272" s="31"/>
      <c r="AB272" s="31"/>
      <c r="AC272" s="31"/>
      <c r="AD272" s="31"/>
      <c r="AE272" s="31"/>
      <c r="AF272" s="31"/>
      <c r="AG272" s="31"/>
      <c r="AH272" s="31"/>
      <c r="AI272" s="31"/>
      <c r="AJ272" s="31"/>
      <c r="AK272" s="31"/>
      <c r="AL272" s="31"/>
      <c r="AM272" s="31"/>
      <c r="AN272" s="31"/>
      <c r="AO272" s="31"/>
      <c r="AP272" s="31"/>
      <c r="AQ272" s="31"/>
      <c r="AR272" s="31"/>
      <c r="AS272" s="31"/>
      <c r="AT272" s="31"/>
      <c r="AU272" s="31"/>
      <c r="AV272" s="31"/>
      <c r="AW272" s="31"/>
      <c r="AX272" s="31"/>
      <c r="AY272" s="31"/>
      <c r="AZ272" s="31"/>
      <c r="BA272" s="31"/>
      <c r="BB272" s="31"/>
      <c r="BC272" s="31"/>
      <c r="BD272" s="31"/>
      <c r="BE272" s="31"/>
      <c r="BF272" s="31"/>
      <c r="BG272" s="31"/>
      <c r="BH272" s="31"/>
      <c r="BI272" s="31"/>
      <c r="BJ272" s="31"/>
      <c r="BK272" s="31"/>
      <c r="BL272" s="31"/>
      <c r="BM272" s="31"/>
      <c r="BN272" s="31"/>
      <c r="BO272" s="31"/>
      <c r="BP272" s="31"/>
      <c r="BQ272" s="31"/>
      <c r="BR272" s="31"/>
      <c r="BS272" s="31"/>
      <c r="BT272" s="31"/>
      <c r="BU272" s="31"/>
      <c r="BV272" s="31"/>
      <c r="BW272" s="31"/>
      <c r="BX272" s="31"/>
      <c r="BY272" s="31"/>
      <c r="BZ272" s="31"/>
      <c r="CA272" s="31"/>
      <c r="CB272" s="31"/>
      <c r="CC272" s="31"/>
      <c r="CD272" s="31"/>
      <c r="CE272" s="31"/>
      <c r="CF272" s="31"/>
      <c r="CG272" s="31"/>
      <c r="CH272" s="31"/>
      <c r="CI272" s="31"/>
      <c r="CJ272" s="31"/>
      <c r="CK272" s="31"/>
      <c r="CL272" s="31"/>
      <c r="CM272" s="31"/>
      <c r="CN272" s="31"/>
      <c r="CO272" s="31"/>
      <c r="CP272" s="31"/>
      <c r="CQ272" s="31"/>
      <c r="CR272" s="31"/>
      <c r="CS272" s="31"/>
      <c r="CT272" s="31"/>
      <c r="CU272" s="31"/>
      <c r="CV272" s="31"/>
      <c r="CW272" s="31"/>
      <c r="CX272" s="31"/>
      <c r="CY272" s="31"/>
      <c r="CZ272" s="31"/>
      <c r="DA272" s="31"/>
      <c r="DB272" s="31"/>
      <c r="DC272" s="31"/>
      <c r="DD272" s="31"/>
      <c r="DE272" s="31"/>
      <c r="DF272" s="31"/>
      <c r="DG272" s="31"/>
      <c r="DH272" s="31"/>
      <c r="DI272" s="31"/>
      <c r="DJ272" s="31"/>
      <c r="DK272" s="31"/>
      <c r="DL272" s="31"/>
      <c r="DM272" s="31"/>
      <c r="DN272" s="31"/>
      <c r="DO272" s="31"/>
      <c r="DP272" s="31"/>
      <c r="DQ272" s="31"/>
      <c r="DR272" s="31"/>
      <c r="DS272" s="31"/>
      <c r="DT272" s="31"/>
      <c r="DU272" s="31"/>
      <c r="DV272" s="31"/>
      <c r="DW272" s="31"/>
      <c r="DX272" s="31"/>
      <c r="DY272" s="31"/>
      <c r="DZ272" s="31"/>
      <c r="EA272" s="31"/>
      <c r="EB272" s="31"/>
      <c r="EC272" s="31"/>
      <c r="ED272" s="31"/>
      <c r="EE272" s="31"/>
      <c r="EF272" s="31"/>
      <c r="EG272" s="31"/>
      <c r="EH272" s="31"/>
      <c r="EI272" s="31"/>
      <c r="EJ272" s="31"/>
      <c r="EK272" s="31"/>
      <c r="EL272" s="31"/>
      <c r="EM272" s="31"/>
      <c r="EN272" s="31"/>
      <c r="EO272" s="31"/>
      <c r="EP272" s="31"/>
      <c r="EQ272" s="31"/>
      <c r="ER272" s="31"/>
      <c r="ES272" s="31"/>
      <c r="ET272" s="31"/>
      <c r="EU272" s="31"/>
      <c r="EV272" s="31"/>
      <c r="EW272" s="31"/>
      <c r="EX272" s="31"/>
      <c r="EY272" s="31"/>
      <c r="EZ272" s="31"/>
      <c r="FA272" s="31"/>
      <c r="FB272" s="31"/>
      <c r="FC272" s="31"/>
      <c r="FD272" s="31"/>
      <c r="FE272" s="31"/>
      <c r="FF272" s="31"/>
      <c r="FG272" s="31"/>
      <c r="FH272" s="31"/>
      <c r="FI272" s="31"/>
      <c r="FJ272" s="31"/>
      <c r="FK272" s="31"/>
      <c r="FL272" s="31"/>
      <c r="FM272" s="31"/>
      <c r="FN272" s="31"/>
      <c r="FO272" s="31"/>
      <c r="FP272" s="31"/>
      <c r="FQ272" s="31"/>
      <c r="FR272" s="31"/>
      <c r="FS272" s="31"/>
      <c r="FT272" s="31"/>
      <c r="FU272" s="31"/>
      <c r="FV272" s="31"/>
      <c r="FW272" s="31"/>
      <c r="FX272" s="31"/>
      <c r="FY272" s="31"/>
      <c r="FZ272" s="31"/>
      <c r="GA272" s="31"/>
      <c r="GB272" s="31"/>
      <c r="GC272" s="31"/>
      <c r="GD272" s="31"/>
      <c r="GE272" s="31"/>
      <c r="GF272" s="31"/>
      <c r="GG272" s="31"/>
      <c r="GH272" s="31"/>
      <c r="GI272" s="31"/>
      <c r="GJ272" s="31"/>
      <c r="GK272" s="31"/>
      <c r="GL272" s="31"/>
      <c r="GM272" s="31"/>
      <c r="GN272" s="31"/>
      <c r="GO272" s="31"/>
      <c r="GP272" s="31"/>
      <c r="GQ272" s="31"/>
      <c r="GR272" s="31"/>
      <c r="GS272" s="31"/>
      <c r="GT272" s="31"/>
      <c r="GU272" s="31"/>
      <c r="GV272" s="31"/>
      <c r="GW272" s="31"/>
      <c r="GX272" s="31"/>
      <c r="GY272" s="31"/>
      <c r="GZ272" s="31"/>
      <c r="HA272" s="31"/>
      <c r="HB272" s="31"/>
      <c r="HC272" s="31"/>
      <c r="HD272" s="31"/>
      <c r="HE272" s="31"/>
      <c r="HF272" s="31"/>
      <c r="HG272" s="31"/>
      <c r="HH272" s="31"/>
      <c r="HI272" s="31"/>
      <c r="HJ272" s="31"/>
      <c r="HK272" s="31"/>
      <c r="HL272" s="31"/>
      <c r="HM272" s="31"/>
      <c r="HN272" s="31"/>
      <c r="HO272" s="31"/>
      <c r="HP272" s="31"/>
      <c r="HQ272" s="31"/>
      <c r="HR272" s="31"/>
    </row>
    <row r="273" spans="1:226" s="43" customFormat="1" ht="167.25" customHeight="1" x14ac:dyDescent="0.2">
      <c r="A273" s="15">
        <v>227</v>
      </c>
      <c r="B273" s="33" t="s">
        <v>838</v>
      </c>
      <c r="C273" s="78">
        <v>33</v>
      </c>
      <c r="D273" s="18" t="s">
        <v>83</v>
      </c>
      <c r="E273" s="36" t="s">
        <v>37</v>
      </c>
      <c r="F273" s="20" t="s">
        <v>38</v>
      </c>
      <c r="G273" s="37" t="s">
        <v>86</v>
      </c>
      <c r="H273" s="37" t="s">
        <v>59</v>
      </c>
      <c r="I273" s="58">
        <v>5466667</v>
      </c>
      <c r="J273" s="58">
        <v>5466667</v>
      </c>
      <c r="K273" s="137">
        <v>42682</v>
      </c>
      <c r="L273" s="137">
        <v>42692</v>
      </c>
      <c r="M273" s="129">
        <v>42695</v>
      </c>
      <c r="N273" s="15">
        <v>41</v>
      </c>
      <c r="O273" s="24">
        <v>42734</v>
      </c>
      <c r="P273" s="130" t="s">
        <v>834</v>
      </c>
      <c r="Q273" s="141" t="s">
        <v>958</v>
      </c>
      <c r="R273" s="37" t="s">
        <v>836</v>
      </c>
      <c r="S273" s="133" t="s">
        <v>840</v>
      </c>
      <c r="T273" s="59" t="s">
        <v>959</v>
      </c>
      <c r="U273" s="30" t="s">
        <v>34</v>
      </c>
      <c r="V273" s="31"/>
      <c r="W273" s="31"/>
      <c r="X273" s="31"/>
      <c r="Y273" s="31"/>
      <c r="Z273" s="31"/>
      <c r="AA273" s="31"/>
      <c r="AB273" s="31"/>
      <c r="AC273" s="31"/>
      <c r="AD273" s="31"/>
      <c r="AE273" s="31"/>
      <c r="AF273" s="31"/>
      <c r="AG273" s="31"/>
      <c r="AH273" s="31"/>
      <c r="AI273" s="31"/>
      <c r="AJ273" s="31"/>
      <c r="AK273" s="31"/>
      <c r="AL273" s="31"/>
      <c r="AM273" s="31"/>
      <c r="AN273" s="31"/>
      <c r="AO273" s="31"/>
      <c r="AP273" s="31"/>
      <c r="AQ273" s="31"/>
      <c r="AR273" s="31"/>
      <c r="AS273" s="31"/>
      <c r="AT273" s="31"/>
      <c r="AU273" s="31"/>
      <c r="AV273" s="31"/>
      <c r="AW273" s="31"/>
      <c r="AX273" s="31"/>
      <c r="AY273" s="31"/>
      <c r="AZ273" s="31"/>
      <c r="BA273" s="31"/>
      <c r="BB273" s="31"/>
      <c r="BC273" s="31"/>
      <c r="BD273" s="31"/>
      <c r="BE273" s="31"/>
      <c r="BF273" s="31"/>
      <c r="BG273" s="31"/>
      <c r="BH273" s="31"/>
      <c r="BI273" s="31"/>
      <c r="BJ273" s="31"/>
      <c r="BK273" s="31"/>
      <c r="BL273" s="31"/>
      <c r="BM273" s="31"/>
      <c r="BN273" s="31"/>
      <c r="BO273" s="31"/>
      <c r="BP273" s="31"/>
      <c r="BQ273" s="31"/>
      <c r="BR273" s="31"/>
      <c r="BS273" s="31"/>
      <c r="BT273" s="31"/>
      <c r="BU273" s="31"/>
      <c r="BV273" s="31"/>
      <c r="BW273" s="31"/>
      <c r="BX273" s="31"/>
      <c r="BY273" s="31"/>
      <c r="BZ273" s="31"/>
      <c r="CA273" s="31"/>
      <c r="CB273" s="31"/>
      <c r="CC273" s="31"/>
      <c r="CD273" s="31"/>
      <c r="CE273" s="31"/>
      <c r="CF273" s="31"/>
      <c r="CG273" s="31"/>
      <c r="CH273" s="31"/>
      <c r="CI273" s="31"/>
      <c r="CJ273" s="31"/>
      <c r="CK273" s="31"/>
      <c r="CL273" s="31"/>
      <c r="CM273" s="31"/>
      <c r="CN273" s="31"/>
      <c r="CO273" s="31"/>
      <c r="CP273" s="31"/>
      <c r="CQ273" s="31"/>
      <c r="CR273" s="31"/>
      <c r="CS273" s="31"/>
      <c r="CT273" s="31"/>
      <c r="CU273" s="31"/>
      <c r="CV273" s="31"/>
      <c r="CW273" s="31"/>
      <c r="CX273" s="31"/>
      <c r="CY273" s="31"/>
      <c r="CZ273" s="31"/>
      <c r="DA273" s="31"/>
      <c r="DB273" s="31"/>
      <c r="DC273" s="31"/>
      <c r="DD273" s="31"/>
      <c r="DE273" s="31"/>
      <c r="DF273" s="31"/>
      <c r="DG273" s="31"/>
      <c r="DH273" s="31"/>
      <c r="DI273" s="31"/>
      <c r="DJ273" s="31"/>
      <c r="DK273" s="31"/>
      <c r="DL273" s="31"/>
      <c r="DM273" s="31"/>
      <c r="DN273" s="31"/>
      <c r="DO273" s="31"/>
      <c r="DP273" s="31"/>
      <c r="DQ273" s="31"/>
      <c r="DR273" s="31"/>
      <c r="DS273" s="31"/>
      <c r="DT273" s="31"/>
      <c r="DU273" s="31"/>
      <c r="DV273" s="31"/>
      <c r="DW273" s="31"/>
      <c r="DX273" s="31"/>
      <c r="DY273" s="31"/>
      <c r="DZ273" s="31"/>
      <c r="EA273" s="31"/>
      <c r="EB273" s="31"/>
      <c r="EC273" s="31"/>
      <c r="ED273" s="31"/>
      <c r="EE273" s="31"/>
      <c r="EF273" s="31"/>
      <c r="EG273" s="31"/>
      <c r="EH273" s="31"/>
      <c r="EI273" s="31"/>
      <c r="EJ273" s="31"/>
      <c r="EK273" s="31"/>
      <c r="EL273" s="31"/>
      <c r="EM273" s="31"/>
      <c r="EN273" s="31"/>
      <c r="EO273" s="31"/>
      <c r="EP273" s="31"/>
      <c r="EQ273" s="31"/>
      <c r="ER273" s="31"/>
      <c r="ES273" s="31"/>
      <c r="ET273" s="31"/>
      <c r="EU273" s="31"/>
      <c r="EV273" s="31"/>
      <c r="EW273" s="31"/>
      <c r="EX273" s="31"/>
      <c r="EY273" s="31"/>
      <c r="EZ273" s="31"/>
      <c r="FA273" s="31"/>
      <c r="FB273" s="31"/>
      <c r="FC273" s="31"/>
      <c r="FD273" s="31"/>
      <c r="FE273" s="31"/>
      <c r="FF273" s="31"/>
      <c r="FG273" s="31"/>
      <c r="FH273" s="31"/>
      <c r="FI273" s="31"/>
      <c r="FJ273" s="31"/>
      <c r="FK273" s="31"/>
      <c r="FL273" s="31"/>
      <c r="FM273" s="31"/>
      <c r="FN273" s="31"/>
      <c r="FO273" s="31"/>
      <c r="FP273" s="31"/>
      <c r="FQ273" s="31"/>
      <c r="FR273" s="31"/>
      <c r="FS273" s="31"/>
      <c r="FT273" s="31"/>
      <c r="FU273" s="31"/>
      <c r="FV273" s="31"/>
      <c r="FW273" s="31"/>
      <c r="FX273" s="31"/>
      <c r="FY273" s="31"/>
      <c r="FZ273" s="31"/>
      <c r="GA273" s="31"/>
      <c r="GB273" s="31"/>
      <c r="GC273" s="31"/>
      <c r="GD273" s="31"/>
      <c r="GE273" s="31"/>
      <c r="GF273" s="31"/>
      <c r="GG273" s="31"/>
      <c r="GH273" s="31"/>
      <c r="GI273" s="31"/>
      <c r="GJ273" s="31"/>
      <c r="GK273" s="31"/>
      <c r="GL273" s="31"/>
      <c r="GM273" s="31"/>
      <c r="GN273" s="31"/>
      <c r="GO273" s="31"/>
      <c r="GP273" s="31"/>
      <c r="GQ273" s="31"/>
      <c r="GR273" s="31"/>
      <c r="GS273" s="31"/>
      <c r="GT273" s="31"/>
      <c r="GU273" s="31"/>
      <c r="GV273" s="31"/>
      <c r="GW273" s="31"/>
      <c r="GX273" s="31"/>
      <c r="GY273" s="31"/>
      <c r="GZ273" s="31"/>
      <c r="HA273" s="31"/>
      <c r="HB273" s="31"/>
      <c r="HC273" s="31"/>
      <c r="HD273" s="31"/>
      <c r="HE273" s="31"/>
      <c r="HF273" s="31"/>
      <c r="HG273" s="31"/>
      <c r="HH273" s="31"/>
      <c r="HI273" s="31"/>
      <c r="HJ273" s="31"/>
      <c r="HK273" s="31"/>
      <c r="HL273" s="31"/>
      <c r="HM273" s="31"/>
      <c r="HN273" s="31"/>
      <c r="HO273" s="31"/>
      <c r="HP273" s="31"/>
      <c r="HQ273" s="31"/>
      <c r="HR273" s="31"/>
    </row>
    <row r="274" spans="1:226" s="43" customFormat="1" ht="167.25" customHeight="1" x14ac:dyDescent="0.2">
      <c r="A274" s="15">
        <v>228</v>
      </c>
      <c r="B274" s="21" t="s">
        <v>921</v>
      </c>
      <c r="C274" s="78">
        <v>33</v>
      </c>
      <c r="D274" s="18" t="s">
        <v>83</v>
      </c>
      <c r="E274" s="36" t="s">
        <v>37</v>
      </c>
      <c r="F274" s="20" t="s">
        <v>38</v>
      </c>
      <c r="G274" s="37" t="s">
        <v>86</v>
      </c>
      <c r="H274" s="37" t="s">
        <v>59</v>
      </c>
      <c r="I274" s="58">
        <v>6833333</v>
      </c>
      <c r="J274" s="58">
        <v>6833333</v>
      </c>
      <c r="K274" s="137">
        <v>42682</v>
      </c>
      <c r="L274" s="137">
        <v>42692</v>
      </c>
      <c r="M274" s="129">
        <v>42695</v>
      </c>
      <c r="N274" s="15">
        <v>41</v>
      </c>
      <c r="O274" s="24">
        <v>42735</v>
      </c>
      <c r="P274" s="130" t="s">
        <v>834</v>
      </c>
      <c r="Q274" s="141" t="s">
        <v>925</v>
      </c>
      <c r="R274" s="37" t="s">
        <v>836</v>
      </c>
      <c r="S274" s="37" t="s">
        <v>923</v>
      </c>
      <c r="T274" s="59" t="s">
        <v>960</v>
      </c>
      <c r="U274" s="30" t="s">
        <v>34</v>
      </c>
      <c r="V274" s="31"/>
      <c r="W274" s="31"/>
      <c r="X274" s="31"/>
      <c r="Y274" s="31"/>
      <c r="Z274" s="31"/>
      <c r="AA274" s="31"/>
      <c r="AB274" s="31"/>
      <c r="AC274" s="31"/>
      <c r="AD274" s="31"/>
      <c r="AE274" s="31"/>
      <c r="AF274" s="31"/>
      <c r="AG274" s="31"/>
      <c r="AH274" s="31"/>
      <c r="AI274" s="31"/>
      <c r="AJ274" s="31"/>
      <c r="AK274" s="31"/>
      <c r="AL274" s="31"/>
      <c r="AM274" s="31"/>
      <c r="AN274" s="31"/>
      <c r="AO274" s="31"/>
      <c r="AP274" s="31"/>
      <c r="AQ274" s="31"/>
      <c r="AR274" s="31"/>
      <c r="AS274" s="31"/>
      <c r="AT274" s="31"/>
      <c r="AU274" s="31"/>
      <c r="AV274" s="31"/>
      <c r="AW274" s="31"/>
      <c r="AX274" s="31"/>
      <c r="AY274" s="31"/>
      <c r="AZ274" s="31"/>
      <c r="BA274" s="31"/>
      <c r="BB274" s="31"/>
      <c r="BC274" s="31"/>
      <c r="BD274" s="31"/>
      <c r="BE274" s="31"/>
      <c r="BF274" s="31"/>
      <c r="BG274" s="31"/>
      <c r="BH274" s="31"/>
      <c r="BI274" s="31"/>
      <c r="BJ274" s="31"/>
      <c r="BK274" s="31"/>
      <c r="BL274" s="31"/>
      <c r="BM274" s="31"/>
      <c r="BN274" s="31"/>
      <c r="BO274" s="31"/>
      <c r="BP274" s="31"/>
      <c r="BQ274" s="31"/>
      <c r="BR274" s="31"/>
      <c r="BS274" s="31"/>
      <c r="BT274" s="31"/>
      <c r="BU274" s="31"/>
      <c r="BV274" s="31"/>
      <c r="BW274" s="31"/>
      <c r="BX274" s="31"/>
      <c r="BY274" s="31"/>
      <c r="BZ274" s="31"/>
      <c r="CA274" s="31"/>
      <c r="CB274" s="31"/>
      <c r="CC274" s="31"/>
      <c r="CD274" s="31"/>
      <c r="CE274" s="31"/>
      <c r="CF274" s="31"/>
      <c r="CG274" s="31"/>
      <c r="CH274" s="31"/>
      <c r="CI274" s="31"/>
      <c r="CJ274" s="31"/>
      <c r="CK274" s="31"/>
      <c r="CL274" s="31"/>
      <c r="CM274" s="31"/>
      <c r="CN274" s="31"/>
      <c r="CO274" s="31"/>
      <c r="CP274" s="31"/>
      <c r="CQ274" s="31"/>
      <c r="CR274" s="31"/>
      <c r="CS274" s="31"/>
      <c r="CT274" s="31"/>
      <c r="CU274" s="31"/>
      <c r="CV274" s="31"/>
      <c r="CW274" s="31"/>
      <c r="CX274" s="31"/>
      <c r="CY274" s="31"/>
      <c r="CZ274" s="31"/>
      <c r="DA274" s="31"/>
      <c r="DB274" s="31"/>
      <c r="DC274" s="31"/>
      <c r="DD274" s="31"/>
      <c r="DE274" s="31"/>
      <c r="DF274" s="31"/>
      <c r="DG274" s="31"/>
      <c r="DH274" s="31"/>
      <c r="DI274" s="31"/>
      <c r="DJ274" s="31"/>
      <c r="DK274" s="31"/>
      <c r="DL274" s="31"/>
      <c r="DM274" s="31"/>
      <c r="DN274" s="31"/>
      <c r="DO274" s="31"/>
      <c r="DP274" s="31"/>
      <c r="DQ274" s="31"/>
      <c r="DR274" s="31"/>
      <c r="DS274" s="31"/>
      <c r="DT274" s="31"/>
      <c r="DU274" s="31"/>
      <c r="DV274" s="31"/>
      <c r="DW274" s="31"/>
      <c r="DX274" s="31"/>
      <c r="DY274" s="31"/>
      <c r="DZ274" s="31"/>
      <c r="EA274" s="31"/>
      <c r="EB274" s="31"/>
      <c r="EC274" s="31"/>
      <c r="ED274" s="31"/>
      <c r="EE274" s="31"/>
      <c r="EF274" s="31"/>
      <c r="EG274" s="31"/>
      <c r="EH274" s="31"/>
      <c r="EI274" s="31"/>
      <c r="EJ274" s="31"/>
      <c r="EK274" s="31"/>
      <c r="EL274" s="31"/>
      <c r="EM274" s="31"/>
      <c r="EN274" s="31"/>
      <c r="EO274" s="31"/>
      <c r="EP274" s="31"/>
      <c r="EQ274" s="31"/>
      <c r="ER274" s="31"/>
      <c r="ES274" s="31"/>
      <c r="ET274" s="31"/>
      <c r="EU274" s="31"/>
      <c r="EV274" s="31"/>
      <c r="EW274" s="31"/>
      <c r="EX274" s="31"/>
      <c r="EY274" s="31"/>
      <c r="EZ274" s="31"/>
      <c r="FA274" s="31"/>
      <c r="FB274" s="31"/>
      <c r="FC274" s="31"/>
      <c r="FD274" s="31"/>
      <c r="FE274" s="31"/>
      <c r="FF274" s="31"/>
      <c r="FG274" s="31"/>
      <c r="FH274" s="31"/>
      <c r="FI274" s="31"/>
      <c r="FJ274" s="31"/>
      <c r="FK274" s="31"/>
      <c r="FL274" s="31"/>
      <c r="FM274" s="31"/>
      <c r="FN274" s="31"/>
      <c r="FO274" s="31"/>
      <c r="FP274" s="31"/>
      <c r="FQ274" s="31"/>
      <c r="FR274" s="31"/>
      <c r="FS274" s="31"/>
      <c r="FT274" s="31"/>
      <c r="FU274" s="31"/>
      <c r="FV274" s="31"/>
      <c r="FW274" s="31"/>
      <c r="FX274" s="31"/>
      <c r="FY274" s="31"/>
      <c r="FZ274" s="31"/>
      <c r="GA274" s="31"/>
      <c r="GB274" s="31"/>
      <c r="GC274" s="31"/>
      <c r="GD274" s="31"/>
      <c r="GE274" s="31"/>
      <c r="GF274" s="31"/>
      <c r="GG274" s="31"/>
      <c r="GH274" s="31"/>
      <c r="GI274" s="31"/>
      <c r="GJ274" s="31"/>
      <c r="GK274" s="31"/>
      <c r="GL274" s="31"/>
      <c r="GM274" s="31"/>
      <c r="GN274" s="31"/>
      <c r="GO274" s="31"/>
      <c r="GP274" s="31"/>
      <c r="GQ274" s="31"/>
      <c r="GR274" s="31"/>
      <c r="GS274" s="31"/>
      <c r="GT274" s="31"/>
      <c r="GU274" s="31"/>
      <c r="GV274" s="31"/>
      <c r="GW274" s="31"/>
      <c r="GX274" s="31"/>
      <c r="GY274" s="31"/>
      <c r="GZ274" s="31"/>
      <c r="HA274" s="31"/>
      <c r="HB274" s="31"/>
      <c r="HC274" s="31"/>
      <c r="HD274" s="31"/>
      <c r="HE274" s="31"/>
      <c r="HF274" s="31"/>
      <c r="HG274" s="31"/>
      <c r="HH274" s="31"/>
      <c r="HI274" s="31"/>
      <c r="HJ274" s="31"/>
      <c r="HK274" s="31"/>
      <c r="HL274" s="31"/>
      <c r="HM274" s="31"/>
      <c r="HN274" s="31"/>
      <c r="HO274" s="31"/>
      <c r="HP274" s="31"/>
      <c r="HQ274" s="31"/>
      <c r="HR274" s="31"/>
    </row>
    <row r="275" spans="1:226" s="43" customFormat="1" ht="167.25" customHeight="1" x14ac:dyDescent="0.2">
      <c r="A275" s="15">
        <v>229</v>
      </c>
      <c r="B275" s="21" t="s">
        <v>940</v>
      </c>
      <c r="C275" s="78">
        <v>33</v>
      </c>
      <c r="D275" s="18" t="s">
        <v>83</v>
      </c>
      <c r="E275" s="36" t="s">
        <v>37</v>
      </c>
      <c r="F275" s="20" t="s">
        <v>38</v>
      </c>
      <c r="G275" s="37" t="s">
        <v>86</v>
      </c>
      <c r="H275" s="37" t="s">
        <v>59</v>
      </c>
      <c r="I275" s="58">
        <v>9566667</v>
      </c>
      <c r="J275" s="58">
        <v>9566667</v>
      </c>
      <c r="K275" s="137">
        <v>42682</v>
      </c>
      <c r="L275" s="145">
        <v>42692</v>
      </c>
      <c r="M275" s="146">
        <v>42696</v>
      </c>
      <c r="N275" s="147">
        <v>41</v>
      </c>
      <c r="O275" s="148">
        <v>42735</v>
      </c>
      <c r="P275" s="130" t="s">
        <v>834</v>
      </c>
      <c r="Q275" s="141" t="s">
        <v>961</v>
      </c>
      <c r="R275" s="37" t="s">
        <v>836</v>
      </c>
      <c r="S275" s="37" t="s">
        <v>941</v>
      </c>
      <c r="T275" s="59" t="s">
        <v>962</v>
      </c>
      <c r="U275" s="30" t="s">
        <v>34</v>
      </c>
      <c r="V275" s="31"/>
      <c r="W275" s="31"/>
      <c r="X275" s="31"/>
      <c r="Y275" s="31"/>
      <c r="Z275" s="31"/>
      <c r="AA275" s="31"/>
      <c r="AB275" s="31"/>
      <c r="AC275" s="31"/>
      <c r="AD275" s="31"/>
      <c r="AE275" s="31"/>
      <c r="AF275" s="31"/>
      <c r="AG275" s="31"/>
      <c r="AH275" s="31"/>
      <c r="AI275" s="31"/>
      <c r="AJ275" s="31"/>
      <c r="AK275" s="31"/>
      <c r="AL275" s="31"/>
      <c r="AM275" s="31"/>
      <c r="AN275" s="31"/>
      <c r="AO275" s="31"/>
      <c r="AP275" s="31"/>
      <c r="AQ275" s="31"/>
      <c r="AR275" s="31"/>
      <c r="AS275" s="31"/>
      <c r="AT275" s="31"/>
      <c r="AU275" s="31"/>
      <c r="AV275" s="31"/>
      <c r="AW275" s="31"/>
      <c r="AX275" s="31"/>
      <c r="AY275" s="31"/>
      <c r="AZ275" s="31"/>
      <c r="BA275" s="31"/>
      <c r="BB275" s="31"/>
      <c r="BC275" s="31"/>
      <c r="BD275" s="31"/>
      <c r="BE275" s="31"/>
      <c r="BF275" s="31"/>
      <c r="BG275" s="31"/>
      <c r="BH275" s="31"/>
      <c r="BI275" s="31"/>
      <c r="BJ275" s="31"/>
      <c r="BK275" s="31"/>
      <c r="BL275" s="31"/>
      <c r="BM275" s="31"/>
      <c r="BN275" s="31"/>
      <c r="BO275" s="31"/>
      <c r="BP275" s="31"/>
      <c r="BQ275" s="31"/>
      <c r="BR275" s="31"/>
      <c r="BS275" s="31"/>
      <c r="BT275" s="31"/>
      <c r="BU275" s="31"/>
      <c r="BV275" s="31"/>
      <c r="BW275" s="31"/>
      <c r="BX275" s="31"/>
      <c r="BY275" s="31"/>
      <c r="BZ275" s="31"/>
      <c r="CA275" s="31"/>
      <c r="CB275" s="31"/>
      <c r="CC275" s="31"/>
      <c r="CD275" s="31"/>
      <c r="CE275" s="31"/>
      <c r="CF275" s="31"/>
      <c r="CG275" s="31"/>
      <c r="CH275" s="31"/>
      <c r="CI275" s="31"/>
      <c r="CJ275" s="31"/>
      <c r="CK275" s="31"/>
      <c r="CL275" s="31"/>
      <c r="CM275" s="31"/>
      <c r="CN275" s="31"/>
      <c r="CO275" s="31"/>
      <c r="CP275" s="31"/>
      <c r="CQ275" s="31"/>
      <c r="CR275" s="31"/>
      <c r="CS275" s="31"/>
      <c r="CT275" s="31"/>
      <c r="CU275" s="31"/>
      <c r="CV275" s="31"/>
      <c r="CW275" s="31"/>
      <c r="CX275" s="31"/>
      <c r="CY275" s="31"/>
      <c r="CZ275" s="31"/>
      <c r="DA275" s="31"/>
      <c r="DB275" s="31"/>
      <c r="DC275" s="31"/>
      <c r="DD275" s="31"/>
      <c r="DE275" s="31"/>
      <c r="DF275" s="31"/>
      <c r="DG275" s="31"/>
      <c r="DH275" s="31"/>
      <c r="DI275" s="31"/>
      <c r="DJ275" s="31"/>
      <c r="DK275" s="31"/>
      <c r="DL275" s="31"/>
      <c r="DM275" s="31"/>
      <c r="DN275" s="31"/>
      <c r="DO275" s="31"/>
      <c r="DP275" s="31"/>
      <c r="DQ275" s="31"/>
      <c r="DR275" s="31"/>
      <c r="DS275" s="31"/>
      <c r="DT275" s="31"/>
      <c r="DU275" s="31"/>
      <c r="DV275" s="31"/>
      <c r="DW275" s="31"/>
      <c r="DX275" s="31"/>
      <c r="DY275" s="31"/>
      <c r="DZ275" s="31"/>
      <c r="EA275" s="31"/>
      <c r="EB275" s="31"/>
      <c r="EC275" s="31"/>
      <c r="ED275" s="31"/>
      <c r="EE275" s="31"/>
      <c r="EF275" s="31"/>
      <c r="EG275" s="31"/>
      <c r="EH275" s="31"/>
      <c r="EI275" s="31"/>
      <c r="EJ275" s="31"/>
      <c r="EK275" s="31"/>
      <c r="EL275" s="31"/>
      <c r="EM275" s="31"/>
      <c r="EN275" s="31"/>
      <c r="EO275" s="31"/>
      <c r="EP275" s="31"/>
      <c r="EQ275" s="31"/>
      <c r="ER275" s="31"/>
      <c r="ES275" s="31"/>
      <c r="ET275" s="31"/>
      <c r="EU275" s="31"/>
      <c r="EV275" s="31"/>
      <c r="EW275" s="31"/>
      <c r="EX275" s="31"/>
      <c r="EY275" s="31"/>
      <c r="EZ275" s="31"/>
      <c r="FA275" s="31"/>
      <c r="FB275" s="31"/>
      <c r="FC275" s="31"/>
      <c r="FD275" s="31"/>
      <c r="FE275" s="31"/>
      <c r="FF275" s="31"/>
      <c r="FG275" s="31"/>
      <c r="FH275" s="31"/>
      <c r="FI275" s="31"/>
      <c r="FJ275" s="31"/>
      <c r="FK275" s="31"/>
      <c r="FL275" s="31"/>
      <c r="FM275" s="31"/>
      <c r="FN275" s="31"/>
      <c r="FO275" s="31"/>
      <c r="FP275" s="31"/>
      <c r="FQ275" s="31"/>
      <c r="FR275" s="31"/>
      <c r="FS275" s="31"/>
      <c r="FT275" s="31"/>
      <c r="FU275" s="31"/>
      <c r="FV275" s="31"/>
      <c r="FW275" s="31"/>
      <c r="FX275" s="31"/>
      <c r="FY275" s="31"/>
      <c r="FZ275" s="31"/>
      <c r="GA275" s="31"/>
      <c r="GB275" s="31"/>
      <c r="GC275" s="31"/>
      <c r="GD275" s="31"/>
      <c r="GE275" s="31"/>
      <c r="GF275" s="31"/>
      <c r="GG275" s="31"/>
      <c r="GH275" s="31"/>
      <c r="GI275" s="31"/>
      <c r="GJ275" s="31"/>
      <c r="GK275" s="31"/>
      <c r="GL275" s="31"/>
      <c r="GM275" s="31"/>
      <c r="GN275" s="31"/>
      <c r="GO275" s="31"/>
      <c r="GP275" s="31"/>
      <c r="GQ275" s="31"/>
      <c r="GR275" s="31"/>
      <c r="GS275" s="31"/>
      <c r="GT275" s="31"/>
      <c r="GU275" s="31"/>
      <c r="GV275" s="31"/>
      <c r="GW275" s="31"/>
      <c r="GX275" s="31"/>
      <c r="GY275" s="31"/>
      <c r="GZ275" s="31"/>
      <c r="HA275" s="31"/>
      <c r="HB275" s="31"/>
      <c r="HC275" s="31"/>
      <c r="HD275" s="31"/>
      <c r="HE275" s="31"/>
      <c r="HF275" s="31"/>
      <c r="HG275" s="31"/>
      <c r="HH275" s="31"/>
      <c r="HI275" s="31"/>
      <c r="HJ275" s="31"/>
      <c r="HK275" s="31"/>
      <c r="HL275" s="31"/>
      <c r="HM275" s="31"/>
      <c r="HN275" s="31"/>
      <c r="HO275" s="31"/>
      <c r="HP275" s="31"/>
      <c r="HQ275" s="31"/>
      <c r="HR275" s="31"/>
    </row>
    <row r="276" spans="1:226" s="43" customFormat="1" ht="167.25" customHeight="1" x14ac:dyDescent="0.2">
      <c r="A276" s="15">
        <v>230</v>
      </c>
      <c r="B276" s="21" t="s">
        <v>238</v>
      </c>
      <c r="C276" s="78">
        <v>33</v>
      </c>
      <c r="D276" s="18" t="s">
        <v>83</v>
      </c>
      <c r="E276" s="36" t="s">
        <v>37</v>
      </c>
      <c r="F276" s="20" t="s">
        <v>38</v>
      </c>
      <c r="G276" s="37" t="s">
        <v>86</v>
      </c>
      <c r="H276" s="37" t="s">
        <v>59</v>
      </c>
      <c r="I276" s="58">
        <v>6833333</v>
      </c>
      <c r="J276" s="58">
        <v>6833333</v>
      </c>
      <c r="K276" s="137">
        <v>42682</v>
      </c>
      <c r="L276" s="145">
        <v>42692</v>
      </c>
      <c r="M276" s="146">
        <v>42695</v>
      </c>
      <c r="N276" s="147">
        <v>41</v>
      </c>
      <c r="O276" s="148">
        <v>42735</v>
      </c>
      <c r="P276" s="130" t="s">
        <v>963</v>
      </c>
      <c r="Q276" s="141" t="s">
        <v>964</v>
      </c>
      <c r="R276" s="37" t="s">
        <v>836</v>
      </c>
      <c r="S276" s="30" t="s">
        <v>965</v>
      </c>
      <c r="T276" s="59" t="s">
        <v>966</v>
      </c>
      <c r="U276" s="30" t="s">
        <v>34</v>
      </c>
      <c r="V276" s="31"/>
      <c r="W276" s="31"/>
      <c r="X276" s="31"/>
      <c r="Y276" s="31"/>
      <c r="Z276" s="31"/>
      <c r="AA276" s="31"/>
      <c r="AB276" s="31"/>
      <c r="AC276" s="31"/>
      <c r="AD276" s="31"/>
      <c r="AE276" s="31"/>
      <c r="AF276" s="31"/>
      <c r="AG276" s="31"/>
      <c r="AH276" s="31"/>
      <c r="AI276" s="31"/>
      <c r="AJ276" s="31"/>
      <c r="AK276" s="31"/>
      <c r="AL276" s="31"/>
      <c r="AM276" s="31"/>
      <c r="AN276" s="31"/>
      <c r="AO276" s="31"/>
      <c r="AP276" s="31"/>
      <c r="AQ276" s="31"/>
      <c r="AR276" s="31"/>
      <c r="AS276" s="31"/>
      <c r="AT276" s="31"/>
      <c r="AU276" s="31"/>
      <c r="AV276" s="31"/>
      <c r="AW276" s="31"/>
      <c r="AX276" s="31"/>
      <c r="AY276" s="31"/>
      <c r="AZ276" s="31"/>
      <c r="BA276" s="31"/>
      <c r="BB276" s="31"/>
      <c r="BC276" s="31"/>
      <c r="BD276" s="31"/>
      <c r="BE276" s="31"/>
      <c r="BF276" s="31"/>
      <c r="BG276" s="31"/>
      <c r="BH276" s="31"/>
      <c r="BI276" s="31"/>
      <c r="BJ276" s="31"/>
      <c r="BK276" s="31"/>
      <c r="BL276" s="31"/>
      <c r="BM276" s="31"/>
      <c r="BN276" s="31"/>
      <c r="BO276" s="31"/>
      <c r="BP276" s="31"/>
      <c r="BQ276" s="31"/>
      <c r="BR276" s="31"/>
      <c r="BS276" s="31"/>
      <c r="BT276" s="31"/>
      <c r="BU276" s="31"/>
      <c r="BV276" s="31"/>
      <c r="BW276" s="31"/>
      <c r="BX276" s="31"/>
      <c r="BY276" s="31"/>
      <c r="BZ276" s="31"/>
      <c r="CA276" s="31"/>
      <c r="CB276" s="31"/>
      <c r="CC276" s="31"/>
      <c r="CD276" s="31"/>
      <c r="CE276" s="31"/>
      <c r="CF276" s="31"/>
      <c r="CG276" s="31"/>
      <c r="CH276" s="31"/>
      <c r="CI276" s="31"/>
      <c r="CJ276" s="31"/>
      <c r="CK276" s="31"/>
      <c r="CL276" s="31"/>
      <c r="CM276" s="31"/>
      <c r="CN276" s="31"/>
      <c r="CO276" s="31"/>
      <c r="CP276" s="31"/>
      <c r="CQ276" s="31"/>
      <c r="CR276" s="31"/>
      <c r="CS276" s="31"/>
      <c r="CT276" s="31"/>
      <c r="CU276" s="31"/>
      <c r="CV276" s="31"/>
      <c r="CW276" s="31"/>
      <c r="CX276" s="31"/>
      <c r="CY276" s="31"/>
      <c r="CZ276" s="31"/>
      <c r="DA276" s="31"/>
      <c r="DB276" s="31"/>
      <c r="DC276" s="31"/>
      <c r="DD276" s="31"/>
      <c r="DE276" s="31"/>
      <c r="DF276" s="31"/>
      <c r="DG276" s="31"/>
      <c r="DH276" s="31"/>
      <c r="DI276" s="31"/>
      <c r="DJ276" s="31"/>
      <c r="DK276" s="31"/>
      <c r="DL276" s="31"/>
      <c r="DM276" s="31"/>
      <c r="DN276" s="31"/>
      <c r="DO276" s="31"/>
      <c r="DP276" s="31"/>
      <c r="DQ276" s="31"/>
      <c r="DR276" s="31"/>
      <c r="DS276" s="31"/>
      <c r="DT276" s="31"/>
      <c r="DU276" s="31"/>
      <c r="DV276" s="31"/>
      <c r="DW276" s="31"/>
      <c r="DX276" s="31"/>
      <c r="DY276" s="31"/>
      <c r="DZ276" s="31"/>
      <c r="EA276" s="31"/>
      <c r="EB276" s="31"/>
      <c r="EC276" s="31"/>
      <c r="ED276" s="31"/>
      <c r="EE276" s="31"/>
      <c r="EF276" s="31"/>
      <c r="EG276" s="31"/>
      <c r="EH276" s="31"/>
      <c r="EI276" s="31"/>
      <c r="EJ276" s="31"/>
      <c r="EK276" s="31"/>
      <c r="EL276" s="31"/>
      <c r="EM276" s="31"/>
      <c r="EN276" s="31"/>
      <c r="EO276" s="31"/>
      <c r="EP276" s="31"/>
      <c r="EQ276" s="31"/>
      <c r="ER276" s="31"/>
      <c r="ES276" s="31"/>
      <c r="ET276" s="31"/>
      <c r="EU276" s="31"/>
      <c r="EV276" s="31"/>
      <c r="EW276" s="31"/>
      <c r="EX276" s="31"/>
      <c r="EY276" s="31"/>
      <c r="EZ276" s="31"/>
      <c r="FA276" s="31"/>
      <c r="FB276" s="31"/>
      <c r="FC276" s="31"/>
      <c r="FD276" s="31"/>
      <c r="FE276" s="31"/>
      <c r="FF276" s="31"/>
      <c r="FG276" s="31"/>
      <c r="FH276" s="31"/>
      <c r="FI276" s="31"/>
      <c r="FJ276" s="31"/>
      <c r="FK276" s="31"/>
      <c r="FL276" s="31"/>
      <c r="FM276" s="31"/>
      <c r="FN276" s="31"/>
      <c r="FO276" s="31"/>
      <c r="FP276" s="31"/>
      <c r="FQ276" s="31"/>
      <c r="FR276" s="31"/>
      <c r="FS276" s="31"/>
      <c r="FT276" s="31"/>
      <c r="FU276" s="31"/>
      <c r="FV276" s="31"/>
      <c r="FW276" s="31"/>
      <c r="FX276" s="31"/>
      <c r="FY276" s="31"/>
      <c r="FZ276" s="31"/>
      <c r="GA276" s="31"/>
      <c r="GB276" s="31"/>
      <c r="GC276" s="31"/>
      <c r="GD276" s="31"/>
      <c r="GE276" s="31"/>
      <c r="GF276" s="31"/>
      <c r="GG276" s="31"/>
      <c r="GH276" s="31"/>
      <c r="GI276" s="31"/>
      <c r="GJ276" s="31"/>
      <c r="GK276" s="31"/>
      <c r="GL276" s="31"/>
      <c r="GM276" s="31"/>
      <c r="GN276" s="31"/>
      <c r="GO276" s="31"/>
      <c r="GP276" s="31"/>
      <c r="GQ276" s="31"/>
      <c r="GR276" s="31"/>
      <c r="GS276" s="31"/>
      <c r="GT276" s="31"/>
      <c r="GU276" s="31"/>
      <c r="GV276" s="31"/>
      <c r="GW276" s="31"/>
      <c r="GX276" s="31"/>
      <c r="GY276" s="31"/>
      <c r="GZ276" s="31"/>
      <c r="HA276" s="31"/>
      <c r="HB276" s="31"/>
      <c r="HC276" s="31"/>
      <c r="HD276" s="31"/>
      <c r="HE276" s="31"/>
      <c r="HF276" s="31"/>
      <c r="HG276" s="31"/>
      <c r="HH276" s="31"/>
      <c r="HI276" s="31"/>
      <c r="HJ276" s="31"/>
      <c r="HK276" s="31"/>
      <c r="HL276" s="31"/>
      <c r="HM276" s="31"/>
      <c r="HN276" s="31"/>
      <c r="HO276" s="31"/>
      <c r="HP276" s="31"/>
      <c r="HQ276" s="31"/>
      <c r="HR276" s="31"/>
    </row>
    <row r="277" spans="1:226" s="43" customFormat="1" ht="167.25" customHeight="1" x14ac:dyDescent="0.2">
      <c r="A277" s="15">
        <v>231</v>
      </c>
      <c r="B277" s="21" t="s">
        <v>904</v>
      </c>
      <c r="C277" s="78">
        <v>33</v>
      </c>
      <c r="D277" s="18" t="s">
        <v>83</v>
      </c>
      <c r="E277" s="36" t="s">
        <v>37</v>
      </c>
      <c r="F277" s="20" t="s">
        <v>38</v>
      </c>
      <c r="G277" s="37" t="s">
        <v>86</v>
      </c>
      <c r="H277" s="37" t="s">
        <v>59</v>
      </c>
      <c r="I277" s="58">
        <v>9333333</v>
      </c>
      <c r="J277" s="58">
        <v>9333333</v>
      </c>
      <c r="K277" s="137">
        <v>42682</v>
      </c>
      <c r="L277" s="137">
        <v>42695</v>
      </c>
      <c r="M277" s="129">
        <v>42695</v>
      </c>
      <c r="N277" s="15">
        <v>40</v>
      </c>
      <c r="O277" s="24">
        <v>42735</v>
      </c>
      <c r="P277" s="130" t="s">
        <v>834</v>
      </c>
      <c r="Q277" s="141" t="s">
        <v>947</v>
      </c>
      <c r="R277" s="37" t="s">
        <v>836</v>
      </c>
      <c r="S277" s="37" t="s">
        <v>906</v>
      </c>
      <c r="T277" s="59" t="s">
        <v>967</v>
      </c>
      <c r="U277" s="30" t="s">
        <v>34</v>
      </c>
      <c r="V277" s="31"/>
      <c r="W277" s="31"/>
      <c r="X277" s="31"/>
      <c r="Y277" s="31"/>
      <c r="Z277" s="31"/>
      <c r="AA277" s="31"/>
      <c r="AB277" s="31"/>
      <c r="AC277" s="31"/>
      <c r="AD277" s="31"/>
      <c r="AE277" s="31"/>
      <c r="AF277" s="31"/>
      <c r="AG277" s="31"/>
      <c r="AH277" s="31"/>
      <c r="AI277" s="31"/>
      <c r="AJ277" s="31"/>
      <c r="AK277" s="31"/>
      <c r="AL277" s="31"/>
      <c r="AM277" s="31"/>
      <c r="AN277" s="31"/>
      <c r="AO277" s="31"/>
      <c r="AP277" s="31"/>
      <c r="AQ277" s="31"/>
      <c r="AR277" s="31"/>
      <c r="AS277" s="31"/>
      <c r="AT277" s="31"/>
      <c r="AU277" s="31"/>
      <c r="AV277" s="31"/>
      <c r="AW277" s="31"/>
      <c r="AX277" s="31"/>
      <c r="AY277" s="31"/>
      <c r="AZ277" s="31"/>
      <c r="BA277" s="31"/>
      <c r="BB277" s="31"/>
      <c r="BC277" s="31"/>
      <c r="BD277" s="31"/>
      <c r="BE277" s="31"/>
      <c r="BF277" s="31"/>
      <c r="BG277" s="31"/>
      <c r="BH277" s="31"/>
      <c r="BI277" s="31"/>
      <c r="BJ277" s="31"/>
      <c r="BK277" s="31"/>
      <c r="BL277" s="31"/>
      <c r="BM277" s="31"/>
      <c r="BN277" s="31"/>
      <c r="BO277" s="31"/>
      <c r="BP277" s="31"/>
      <c r="BQ277" s="31"/>
      <c r="BR277" s="31"/>
      <c r="BS277" s="31"/>
      <c r="BT277" s="31"/>
      <c r="BU277" s="31"/>
      <c r="BV277" s="31"/>
      <c r="BW277" s="31"/>
      <c r="BX277" s="31"/>
      <c r="BY277" s="31"/>
      <c r="BZ277" s="31"/>
      <c r="CA277" s="31"/>
      <c r="CB277" s="31"/>
      <c r="CC277" s="31"/>
      <c r="CD277" s="31"/>
      <c r="CE277" s="31"/>
      <c r="CF277" s="31"/>
      <c r="CG277" s="31"/>
      <c r="CH277" s="31"/>
      <c r="CI277" s="31"/>
      <c r="CJ277" s="31"/>
      <c r="CK277" s="31"/>
      <c r="CL277" s="31"/>
      <c r="CM277" s="31"/>
      <c r="CN277" s="31"/>
      <c r="CO277" s="31"/>
      <c r="CP277" s="31"/>
      <c r="CQ277" s="31"/>
      <c r="CR277" s="31"/>
      <c r="CS277" s="31"/>
      <c r="CT277" s="31"/>
      <c r="CU277" s="31"/>
      <c r="CV277" s="31"/>
      <c r="CW277" s="31"/>
      <c r="CX277" s="31"/>
      <c r="CY277" s="31"/>
      <c r="CZ277" s="31"/>
      <c r="DA277" s="31"/>
      <c r="DB277" s="31"/>
      <c r="DC277" s="31"/>
      <c r="DD277" s="31"/>
      <c r="DE277" s="31"/>
      <c r="DF277" s="31"/>
      <c r="DG277" s="31"/>
      <c r="DH277" s="31"/>
      <c r="DI277" s="31"/>
      <c r="DJ277" s="31"/>
      <c r="DK277" s="31"/>
      <c r="DL277" s="31"/>
      <c r="DM277" s="31"/>
      <c r="DN277" s="31"/>
      <c r="DO277" s="31"/>
      <c r="DP277" s="31"/>
      <c r="DQ277" s="31"/>
      <c r="DR277" s="31"/>
      <c r="DS277" s="31"/>
      <c r="DT277" s="31"/>
      <c r="DU277" s="31"/>
      <c r="DV277" s="31"/>
      <c r="DW277" s="31"/>
      <c r="DX277" s="31"/>
      <c r="DY277" s="31"/>
      <c r="DZ277" s="31"/>
      <c r="EA277" s="31"/>
      <c r="EB277" s="31"/>
      <c r="EC277" s="31"/>
      <c r="ED277" s="31"/>
      <c r="EE277" s="31"/>
      <c r="EF277" s="31"/>
      <c r="EG277" s="31"/>
      <c r="EH277" s="31"/>
      <c r="EI277" s="31"/>
      <c r="EJ277" s="31"/>
      <c r="EK277" s="31"/>
      <c r="EL277" s="31"/>
      <c r="EM277" s="31"/>
      <c r="EN277" s="31"/>
      <c r="EO277" s="31"/>
      <c r="EP277" s="31"/>
      <c r="EQ277" s="31"/>
      <c r="ER277" s="31"/>
      <c r="ES277" s="31"/>
      <c r="ET277" s="31"/>
      <c r="EU277" s="31"/>
      <c r="EV277" s="31"/>
      <c r="EW277" s="31"/>
      <c r="EX277" s="31"/>
      <c r="EY277" s="31"/>
      <c r="EZ277" s="31"/>
      <c r="FA277" s="31"/>
      <c r="FB277" s="31"/>
      <c r="FC277" s="31"/>
      <c r="FD277" s="31"/>
      <c r="FE277" s="31"/>
      <c r="FF277" s="31"/>
      <c r="FG277" s="31"/>
      <c r="FH277" s="31"/>
      <c r="FI277" s="31"/>
      <c r="FJ277" s="31"/>
      <c r="FK277" s="31"/>
      <c r="FL277" s="31"/>
      <c r="FM277" s="31"/>
      <c r="FN277" s="31"/>
      <c r="FO277" s="31"/>
      <c r="FP277" s="31"/>
      <c r="FQ277" s="31"/>
      <c r="FR277" s="31"/>
      <c r="FS277" s="31"/>
      <c r="FT277" s="31"/>
      <c r="FU277" s="31"/>
      <c r="FV277" s="31"/>
      <c r="FW277" s="31"/>
      <c r="FX277" s="31"/>
      <c r="FY277" s="31"/>
      <c r="FZ277" s="31"/>
      <c r="GA277" s="31"/>
      <c r="GB277" s="31"/>
      <c r="GC277" s="31"/>
      <c r="GD277" s="31"/>
      <c r="GE277" s="31"/>
      <c r="GF277" s="31"/>
      <c r="GG277" s="31"/>
      <c r="GH277" s="31"/>
      <c r="GI277" s="31"/>
      <c r="GJ277" s="31"/>
      <c r="GK277" s="31"/>
      <c r="GL277" s="31"/>
      <c r="GM277" s="31"/>
      <c r="GN277" s="31"/>
      <c r="GO277" s="31"/>
      <c r="GP277" s="31"/>
      <c r="GQ277" s="31"/>
      <c r="GR277" s="31"/>
      <c r="GS277" s="31"/>
      <c r="GT277" s="31"/>
      <c r="GU277" s="31"/>
      <c r="GV277" s="31"/>
      <c r="GW277" s="31"/>
      <c r="GX277" s="31"/>
      <c r="GY277" s="31"/>
      <c r="GZ277" s="31"/>
      <c r="HA277" s="31"/>
      <c r="HB277" s="31"/>
      <c r="HC277" s="31"/>
      <c r="HD277" s="31"/>
      <c r="HE277" s="31"/>
      <c r="HF277" s="31"/>
      <c r="HG277" s="31"/>
      <c r="HH277" s="31"/>
      <c r="HI277" s="31"/>
      <c r="HJ277" s="31"/>
      <c r="HK277" s="31"/>
      <c r="HL277" s="31"/>
      <c r="HM277" s="31"/>
      <c r="HN277" s="31"/>
      <c r="HO277" s="31"/>
      <c r="HP277" s="31"/>
      <c r="HQ277" s="31"/>
      <c r="HR277" s="31"/>
    </row>
    <row r="278" spans="1:226" s="43" customFormat="1" ht="167.25" customHeight="1" x14ac:dyDescent="0.2">
      <c r="A278" s="15">
        <v>232</v>
      </c>
      <c r="B278" s="21" t="s">
        <v>910</v>
      </c>
      <c r="C278" s="78">
        <v>33</v>
      </c>
      <c r="D278" s="18" t="s">
        <v>83</v>
      </c>
      <c r="E278" s="36" t="s">
        <v>37</v>
      </c>
      <c r="F278" s="20" t="s">
        <v>38</v>
      </c>
      <c r="G278" s="37" t="s">
        <v>86</v>
      </c>
      <c r="H278" s="37" t="s">
        <v>59</v>
      </c>
      <c r="I278" s="58">
        <v>5066666</v>
      </c>
      <c r="J278" s="58">
        <v>5066666</v>
      </c>
      <c r="K278" s="137">
        <v>42682</v>
      </c>
      <c r="L278" s="137">
        <v>42696</v>
      </c>
      <c r="M278" s="129">
        <v>42697</v>
      </c>
      <c r="N278" s="15">
        <v>38</v>
      </c>
      <c r="O278" s="24">
        <v>42734</v>
      </c>
      <c r="P278" s="130" t="s">
        <v>834</v>
      </c>
      <c r="Q278" s="141" t="s">
        <v>968</v>
      </c>
      <c r="R278" s="37" t="s">
        <v>836</v>
      </c>
      <c r="S278" s="37" t="s">
        <v>612</v>
      </c>
      <c r="T278" s="59" t="s">
        <v>969</v>
      </c>
      <c r="U278" s="30" t="s">
        <v>34</v>
      </c>
      <c r="V278" s="31"/>
      <c r="W278" s="31"/>
      <c r="X278" s="31"/>
      <c r="Y278" s="31"/>
      <c r="Z278" s="31"/>
      <c r="AA278" s="31"/>
      <c r="AB278" s="31"/>
      <c r="AC278" s="31"/>
      <c r="AD278" s="31"/>
      <c r="AE278" s="31"/>
      <c r="AF278" s="31"/>
      <c r="AG278" s="31"/>
      <c r="AH278" s="31"/>
      <c r="AI278" s="31"/>
      <c r="AJ278" s="31"/>
      <c r="AK278" s="31"/>
      <c r="AL278" s="31"/>
      <c r="AM278" s="31"/>
      <c r="AN278" s="31"/>
      <c r="AO278" s="31"/>
      <c r="AP278" s="31"/>
      <c r="AQ278" s="31"/>
      <c r="AR278" s="31"/>
      <c r="AS278" s="31"/>
      <c r="AT278" s="31"/>
      <c r="AU278" s="31"/>
      <c r="AV278" s="31"/>
      <c r="AW278" s="31"/>
      <c r="AX278" s="31"/>
      <c r="AY278" s="31"/>
      <c r="AZ278" s="31"/>
      <c r="BA278" s="31"/>
      <c r="BB278" s="31"/>
      <c r="BC278" s="31"/>
      <c r="BD278" s="31"/>
      <c r="BE278" s="31"/>
      <c r="BF278" s="31"/>
      <c r="BG278" s="31"/>
      <c r="BH278" s="31"/>
      <c r="BI278" s="31"/>
      <c r="BJ278" s="31"/>
      <c r="BK278" s="31"/>
      <c r="BL278" s="31"/>
      <c r="BM278" s="31"/>
      <c r="BN278" s="31"/>
      <c r="BO278" s="31"/>
      <c r="BP278" s="31"/>
      <c r="BQ278" s="31"/>
      <c r="BR278" s="31"/>
      <c r="BS278" s="31"/>
      <c r="BT278" s="31"/>
      <c r="BU278" s="31"/>
      <c r="BV278" s="31"/>
      <c r="BW278" s="31"/>
      <c r="BX278" s="31"/>
      <c r="BY278" s="31"/>
      <c r="BZ278" s="31"/>
      <c r="CA278" s="31"/>
      <c r="CB278" s="31"/>
      <c r="CC278" s="31"/>
      <c r="CD278" s="31"/>
      <c r="CE278" s="31"/>
      <c r="CF278" s="31"/>
      <c r="CG278" s="31"/>
      <c r="CH278" s="31"/>
      <c r="CI278" s="31"/>
      <c r="CJ278" s="31"/>
      <c r="CK278" s="31"/>
      <c r="CL278" s="31"/>
      <c r="CM278" s="31"/>
      <c r="CN278" s="31"/>
      <c r="CO278" s="31"/>
      <c r="CP278" s="31"/>
      <c r="CQ278" s="31"/>
      <c r="CR278" s="31"/>
      <c r="CS278" s="31"/>
      <c r="CT278" s="31"/>
      <c r="CU278" s="31"/>
      <c r="CV278" s="31"/>
      <c r="CW278" s="31"/>
      <c r="CX278" s="31"/>
      <c r="CY278" s="31"/>
      <c r="CZ278" s="31"/>
      <c r="DA278" s="31"/>
      <c r="DB278" s="31"/>
      <c r="DC278" s="31"/>
      <c r="DD278" s="31"/>
      <c r="DE278" s="31"/>
      <c r="DF278" s="31"/>
      <c r="DG278" s="31"/>
      <c r="DH278" s="31"/>
      <c r="DI278" s="31"/>
      <c r="DJ278" s="31"/>
      <c r="DK278" s="31"/>
      <c r="DL278" s="31"/>
      <c r="DM278" s="31"/>
      <c r="DN278" s="31"/>
      <c r="DO278" s="31"/>
      <c r="DP278" s="31"/>
      <c r="DQ278" s="31"/>
      <c r="DR278" s="31"/>
      <c r="DS278" s="31"/>
      <c r="DT278" s="31"/>
      <c r="DU278" s="31"/>
      <c r="DV278" s="31"/>
      <c r="DW278" s="31"/>
      <c r="DX278" s="31"/>
      <c r="DY278" s="31"/>
      <c r="DZ278" s="31"/>
      <c r="EA278" s="31"/>
      <c r="EB278" s="31"/>
      <c r="EC278" s="31"/>
      <c r="ED278" s="31"/>
      <c r="EE278" s="31"/>
      <c r="EF278" s="31"/>
      <c r="EG278" s="31"/>
      <c r="EH278" s="31"/>
      <c r="EI278" s="31"/>
      <c r="EJ278" s="31"/>
      <c r="EK278" s="31"/>
      <c r="EL278" s="31"/>
      <c r="EM278" s="31"/>
      <c r="EN278" s="31"/>
      <c r="EO278" s="31"/>
      <c r="EP278" s="31"/>
      <c r="EQ278" s="31"/>
      <c r="ER278" s="31"/>
      <c r="ES278" s="31"/>
      <c r="ET278" s="31"/>
      <c r="EU278" s="31"/>
      <c r="EV278" s="31"/>
      <c r="EW278" s="31"/>
      <c r="EX278" s="31"/>
      <c r="EY278" s="31"/>
      <c r="EZ278" s="31"/>
      <c r="FA278" s="31"/>
      <c r="FB278" s="31"/>
      <c r="FC278" s="31"/>
      <c r="FD278" s="31"/>
      <c r="FE278" s="31"/>
      <c r="FF278" s="31"/>
      <c r="FG278" s="31"/>
      <c r="FH278" s="31"/>
      <c r="FI278" s="31"/>
      <c r="FJ278" s="31"/>
      <c r="FK278" s="31"/>
      <c r="FL278" s="31"/>
      <c r="FM278" s="31"/>
      <c r="FN278" s="31"/>
      <c r="FO278" s="31"/>
      <c r="FP278" s="31"/>
      <c r="FQ278" s="31"/>
      <c r="FR278" s="31"/>
      <c r="FS278" s="31"/>
      <c r="FT278" s="31"/>
      <c r="FU278" s="31"/>
      <c r="FV278" s="31"/>
      <c r="FW278" s="31"/>
      <c r="FX278" s="31"/>
      <c r="FY278" s="31"/>
      <c r="FZ278" s="31"/>
      <c r="GA278" s="31"/>
      <c r="GB278" s="31"/>
      <c r="GC278" s="31"/>
      <c r="GD278" s="31"/>
      <c r="GE278" s="31"/>
      <c r="GF278" s="31"/>
      <c r="GG278" s="31"/>
      <c r="GH278" s="31"/>
      <c r="GI278" s="31"/>
      <c r="GJ278" s="31"/>
      <c r="GK278" s="31"/>
      <c r="GL278" s="31"/>
      <c r="GM278" s="31"/>
      <c r="GN278" s="31"/>
      <c r="GO278" s="31"/>
      <c r="GP278" s="31"/>
      <c r="GQ278" s="31"/>
      <c r="GR278" s="31"/>
      <c r="GS278" s="31"/>
      <c r="GT278" s="31"/>
      <c r="GU278" s="31"/>
      <c r="GV278" s="31"/>
      <c r="GW278" s="31"/>
      <c r="GX278" s="31"/>
      <c r="GY278" s="31"/>
      <c r="GZ278" s="31"/>
      <c r="HA278" s="31"/>
      <c r="HB278" s="31"/>
      <c r="HC278" s="31"/>
      <c r="HD278" s="31"/>
      <c r="HE278" s="31"/>
      <c r="HF278" s="31"/>
      <c r="HG278" s="31"/>
      <c r="HH278" s="31"/>
      <c r="HI278" s="31"/>
      <c r="HJ278" s="31"/>
      <c r="HK278" s="31"/>
      <c r="HL278" s="31"/>
      <c r="HM278" s="31"/>
      <c r="HN278" s="31"/>
      <c r="HO278" s="31"/>
      <c r="HP278" s="31"/>
      <c r="HQ278" s="31"/>
      <c r="HR278" s="31"/>
    </row>
    <row r="279" spans="1:226" s="43" customFormat="1" ht="167.25" customHeight="1" x14ac:dyDescent="0.2">
      <c r="A279" s="15">
        <v>233</v>
      </c>
      <c r="B279" s="21" t="s">
        <v>921</v>
      </c>
      <c r="C279" s="78">
        <v>33</v>
      </c>
      <c r="D279" s="18" t="s">
        <v>83</v>
      </c>
      <c r="E279" s="36" t="s">
        <v>37</v>
      </c>
      <c r="F279" s="20" t="s">
        <v>38</v>
      </c>
      <c r="G279" s="37" t="s">
        <v>86</v>
      </c>
      <c r="H279" s="37" t="s">
        <v>59</v>
      </c>
      <c r="I279" s="58">
        <v>8400000</v>
      </c>
      <c r="J279" s="58">
        <v>8400000</v>
      </c>
      <c r="K279" s="137">
        <v>42682</v>
      </c>
      <c r="L279" s="137">
        <v>42698</v>
      </c>
      <c r="M279" s="129">
        <v>42699</v>
      </c>
      <c r="N279" s="15">
        <v>36</v>
      </c>
      <c r="O279" s="24">
        <v>42734</v>
      </c>
      <c r="P279" s="130" t="s">
        <v>834</v>
      </c>
      <c r="Q279" s="141" t="s">
        <v>970</v>
      </c>
      <c r="R279" s="37" t="s">
        <v>836</v>
      </c>
      <c r="S279" s="37" t="s">
        <v>923</v>
      </c>
      <c r="T279" s="59" t="s">
        <v>971</v>
      </c>
      <c r="U279" s="30" t="s">
        <v>34</v>
      </c>
      <c r="V279" s="31"/>
      <c r="W279" s="31"/>
      <c r="X279" s="31"/>
      <c r="Y279" s="31"/>
      <c r="Z279" s="31"/>
      <c r="AA279" s="31"/>
      <c r="AB279" s="31"/>
      <c r="AC279" s="31"/>
      <c r="AD279" s="31"/>
      <c r="AE279" s="31"/>
      <c r="AF279" s="31"/>
      <c r="AG279" s="31"/>
      <c r="AH279" s="31"/>
      <c r="AI279" s="31"/>
      <c r="AJ279" s="31"/>
      <c r="AK279" s="31"/>
      <c r="AL279" s="31"/>
      <c r="AM279" s="31"/>
      <c r="AN279" s="31"/>
      <c r="AO279" s="31"/>
      <c r="AP279" s="31"/>
      <c r="AQ279" s="31"/>
      <c r="AR279" s="31"/>
      <c r="AS279" s="31"/>
      <c r="AT279" s="31"/>
      <c r="AU279" s="31"/>
      <c r="AV279" s="31"/>
      <c r="AW279" s="31"/>
      <c r="AX279" s="31"/>
      <c r="AY279" s="31"/>
      <c r="AZ279" s="31"/>
      <c r="BA279" s="31"/>
      <c r="BB279" s="31"/>
      <c r="BC279" s="31"/>
      <c r="BD279" s="31"/>
      <c r="BE279" s="31"/>
      <c r="BF279" s="31"/>
      <c r="BG279" s="31"/>
      <c r="BH279" s="31"/>
      <c r="BI279" s="31"/>
      <c r="BJ279" s="31"/>
      <c r="BK279" s="31"/>
      <c r="BL279" s="31"/>
      <c r="BM279" s="31"/>
      <c r="BN279" s="31"/>
      <c r="BO279" s="31"/>
      <c r="BP279" s="31"/>
      <c r="BQ279" s="31"/>
      <c r="BR279" s="31"/>
      <c r="BS279" s="31"/>
      <c r="BT279" s="31"/>
      <c r="BU279" s="31"/>
      <c r="BV279" s="31"/>
      <c r="BW279" s="31"/>
      <c r="BX279" s="31"/>
      <c r="BY279" s="31"/>
      <c r="BZ279" s="31"/>
      <c r="CA279" s="31"/>
      <c r="CB279" s="31"/>
      <c r="CC279" s="31"/>
      <c r="CD279" s="31"/>
      <c r="CE279" s="31"/>
      <c r="CF279" s="31"/>
      <c r="CG279" s="31"/>
      <c r="CH279" s="31"/>
      <c r="CI279" s="31"/>
      <c r="CJ279" s="31"/>
      <c r="CK279" s="31"/>
      <c r="CL279" s="31"/>
      <c r="CM279" s="31"/>
      <c r="CN279" s="31"/>
      <c r="CO279" s="31"/>
      <c r="CP279" s="31"/>
      <c r="CQ279" s="31"/>
      <c r="CR279" s="31"/>
      <c r="CS279" s="31"/>
      <c r="CT279" s="31"/>
      <c r="CU279" s="31"/>
      <c r="CV279" s="31"/>
      <c r="CW279" s="31"/>
      <c r="CX279" s="31"/>
      <c r="CY279" s="31"/>
      <c r="CZ279" s="31"/>
      <c r="DA279" s="31"/>
      <c r="DB279" s="31"/>
      <c r="DC279" s="31"/>
      <c r="DD279" s="31"/>
      <c r="DE279" s="31"/>
      <c r="DF279" s="31"/>
      <c r="DG279" s="31"/>
      <c r="DH279" s="31"/>
      <c r="DI279" s="31"/>
      <c r="DJ279" s="31"/>
      <c r="DK279" s="31"/>
      <c r="DL279" s="31"/>
      <c r="DM279" s="31"/>
      <c r="DN279" s="31"/>
      <c r="DO279" s="31"/>
      <c r="DP279" s="31"/>
      <c r="DQ279" s="31"/>
      <c r="DR279" s="31"/>
      <c r="DS279" s="31"/>
      <c r="DT279" s="31"/>
      <c r="DU279" s="31"/>
      <c r="DV279" s="31"/>
      <c r="DW279" s="31"/>
      <c r="DX279" s="31"/>
      <c r="DY279" s="31"/>
      <c r="DZ279" s="31"/>
      <c r="EA279" s="31"/>
      <c r="EB279" s="31"/>
      <c r="EC279" s="31"/>
      <c r="ED279" s="31"/>
      <c r="EE279" s="31"/>
      <c r="EF279" s="31"/>
      <c r="EG279" s="31"/>
      <c r="EH279" s="31"/>
      <c r="EI279" s="31"/>
      <c r="EJ279" s="31"/>
      <c r="EK279" s="31"/>
      <c r="EL279" s="31"/>
      <c r="EM279" s="31"/>
      <c r="EN279" s="31"/>
      <c r="EO279" s="31"/>
      <c r="EP279" s="31"/>
      <c r="EQ279" s="31"/>
      <c r="ER279" s="31"/>
      <c r="ES279" s="31"/>
      <c r="ET279" s="31"/>
      <c r="EU279" s="31"/>
      <c r="EV279" s="31"/>
      <c r="EW279" s="31"/>
      <c r="EX279" s="31"/>
      <c r="EY279" s="31"/>
      <c r="EZ279" s="31"/>
      <c r="FA279" s="31"/>
      <c r="FB279" s="31"/>
      <c r="FC279" s="31"/>
      <c r="FD279" s="31"/>
      <c r="FE279" s="31"/>
      <c r="FF279" s="31"/>
      <c r="FG279" s="31"/>
      <c r="FH279" s="31"/>
      <c r="FI279" s="31"/>
      <c r="FJ279" s="31"/>
      <c r="FK279" s="31"/>
      <c r="FL279" s="31"/>
      <c r="FM279" s="31"/>
      <c r="FN279" s="31"/>
      <c r="FO279" s="31"/>
      <c r="FP279" s="31"/>
      <c r="FQ279" s="31"/>
      <c r="FR279" s="31"/>
      <c r="FS279" s="31"/>
      <c r="FT279" s="31"/>
      <c r="FU279" s="31"/>
      <c r="FV279" s="31"/>
      <c r="FW279" s="31"/>
      <c r="FX279" s="31"/>
      <c r="FY279" s="31"/>
      <c r="FZ279" s="31"/>
      <c r="GA279" s="31"/>
      <c r="GB279" s="31"/>
      <c r="GC279" s="31"/>
      <c r="GD279" s="31"/>
      <c r="GE279" s="31"/>
      <c r="GF279" s="31"/>
      <c r="GG279" s="31"/>
      <c r="GH279" s="31"/>
      <c r="GI279" s="31"/>
      <c r="GJ279" s="31"/>
      <c r="GK279" s="31"/>
      <c r="GL279" s="31"/>
      <c r="GM279" s="31"/>
      <c r="GN279" s="31"/>
      <c r="GO279" s="31"/>
      <c r="GP279" s="31"/>
      <c r="GQ279" s="31"/>
      <c r="GR279" s="31"/>
      <c r="GS279" s="31"/>
      <c r="GT279" s="31"/>
      <c r="GU279" s="31"/>
      <c r="GV279" s="31"/>
      <c r="GW279" s="31"/>
      <c r="GX279" s="31"/>
      <c r="GY279" s="31"/>
      <c r="GZ279" s="31"/>
      <c r="HA279" s="31"/>
      <c r="HB279" s="31"/>
      <c r="HC279" s="31"/>
      <c r="HD279" s="31"/>
      <c r="HE279" s="31"/>
      <c r="HF279" s="31"/>
      <c r="HG279" s="31"/>
      <c r="HH279" s="31"/>
      <c r="HI279" s="31"/>
      <c r="HJ279" s="31"/>
      <c r="HK279" s="31"/>
      <c r="HL279" s="31"/>
      <c r="HM279" s="31"/>
      <c r="HN279" s="31"/>
      <c r="HO279" s="31"/>
      <c r="HP279" s="31"/>
      <c r="HQ279" s="31"/>
      <c r="HR279" s="31"/>
    </row>
    <row r="280" spans="1:226" s="43" customFormat="1" ht="167.25" customHeight="1" x14ac:dyDescent="0.2">
      <c r="A280" s="15">
        <v>234</v>
      </c>
      <c r="B280" s="33" t="s">
        <v>838</v>
      </c>
      <c r="C280" s="78">
        <v>33</v>
      </c>
      <c r="D280" s="18" t="s">
        <v>83</v>
      </c>
      <c r="E280" s="36" t="s">
        <v>37</v>
      </c>
      <c r="F280" s="20" t="s">
        <v>38</v>
      </c>
      <c r="G280" s="37" t="s">
        <v>86</v>
      </c>
      <c r="H280" s="37" t="s">
        <v>59</v>
      </c>
      <c r="I280" s="58">
        <v>4933333</v>
      </c>
      <c r="J280" s="58">
        <v>4933333</v>
      </c>
      <c r="K280" s="137">
        <v>42682</v>
      </c>
      <c r="L280" s="137">
        <v>42698</v>
      </c>
      <c r="M280" s="129">
        <v>42699</v>
      </c>
      <c r="N280" s="15">
        <v>37</v>
      </c>
      <c r="O280" s="24">
        <v>42735</v>
      </c>
      <c r="P280" s="130" t="s">
        <v>834</v>
      </c>
      <c r="Q280" s="141" t="s">
        <v>972</v>
      </c>
      <c r="R280" s="37" t="s">
        <v>836</v>
      </c>
      <c r="S280" s="133" t="s">
        <v>840</v>
      </c>
      <c r="T280" s="59" t="s">
        <v>973</v>
      </c>
      <c r="U280" s="30" t="s">
        <v>34</v>
      </c>
      <c r="V280" s="31"/>
      <c r="W280" s="31"/>
      <c r="X280" s="31"/>
      <c r="Y280" s="31"/>
      <c r="Z280" s="31"/>
      <c r="AA280" s="31"/>
      <c r="AB280" s="31"/>
      <c r="AC280" s="31"/>
      <c r="AD280" s="31"/>
      <c r="AE280" s="31"/>
      <c r="AF280" s="31"/>
      <c r="AG280" s="31"/>
      <c r="AH280" s="31"/>
      <c r="AI280" s="31"/>
      <c r="AJ280" s="31"/>
      <c r="AK280" s="31"/>
      <c r="AL280" s="31"/>
      <c r="AM280" s="31"/>
      <c r="AN280" s="31"/>
      <c r="AO280" s="31"/>
      <c r="AP280" s="31"/>
      <c r="AQ280" s="31"/>
      <c r="AR280" s="31"/>
      <c r="AS280" s="31"/>
      <c r="AT280" s="31"/>
      <c r="AU280" s="31"/>
      <c r="AV280" s="31"/>
      <c r="AW280" s="31"/>
      <c r="AX280" s="31"/>
      <c r="AY280" s="31"/>
      <c r="AZ280" s="31"/>
      <c r="BA280" s="31"/>
      <c r="BB280" s="31"/>
      <c r="BC280" s="31"/>
      <c r="BD280" s="31"/>
      <c r="BE280" s="31"/>
      <c r="BF280" s="31"/>
      <c r="BG280" s="31"/>
      <c r="BH280" s="31"/>
      <c r="BI280" s="31"/>
      <c r="BJ280" s="31"/>
      <c r="BK280" s="31"/>
      <c r="BL280" s="31"/>
      <c r="BM280" s="31"/>
      <c r="BN280" s="31"/>
      <c r="BO280" s="31"/>
      <c r="BP280" s="31"/>
      <c r="BQ280" s="31"/>
      <c r="BR280" s="31"/>
      <c r="BS280" s="31"/>
      <c r="BT280" s="31"/>
      <c r="BU280" s="31"/>
      <c r="BV280" s="31"/>
      <c r="BW280" s="31"/>
      <c r="BX280" s="31"/>
      <c r="BY280" s="31"/>
      <c r="BZ280" s="31"/>
      <c r="CA280" s="31"/>
      <c r="CB280" s="31"/>
      <c r="CC280" s="31"/>
      <c r="CD280" s="31"/>
      <c r="CE280" s="31"/>
      <c r="CF280" s="31"/>
      <c r="CG280" s="31"/>
      <c r="CH280" s="31"/>
      <c r="CI280" s="31"/>
      <c r="CJ280" s="31"/>
      <c r="CK280" s="31"/>
      <c r="CL280" s="31"/>
      <c r="CM280" s="31"/>
      <c r="CN280" s="31"/>
      <c r="CO280" s="31"/>
      <c r="CP280" s="31"/>
      <c r="CQ280" s="31"/>
      <c r="CR280" s="31"/>
      <c r="CS280" s="31"/>
      <c r="CT280" s="31"/>
      <c r="CU280" s="31"/>
      <c r="CV280" s="31"/>
      <c r="CW280" s="31"/>
      <c r="CX280" s="31"/>
      <c r="CY280" s="31"/>
      <c r="CZ280" s="31"/>
      <c r="DA280" s="31"/>
      <c r="DB280" s="31"/>
      <c r="DC280" s="31"/>
      <c r="DD280" s="31"/>
      <c r="DE280" s="31"/>
      <c r="DF280" s="31"/>
      <c r="DG280" s="31"/>
      <c r="DH280" s="31"/>
      <c r="DI280" s="31"/>
      <c r="DJ280" s="31"/>
      <c r="DK280" s="31"/>
      <c r="DL280" s="31"/>
      <c r="DM280" s="31"/>
      <c r="DN280" s="31"/>
      <c r="DO280" s="31"/>
      <c r="DP280" s="31"/>
      <c r="DQ280" s="31"/>
      <c r="DR280" s="31"/>
      <c r="DS280" s="31"/>
      <c r="DT280" s="31"/>
      <c r="DU280" s="31"/>
      <c r="DV280" s="31"/>
      <c r="DW280" s="31"/>
      <c r="DX280" s="31"/>
      <c r="DY280" s="31"/>
      <c r="DZ280" s="31"/>
      <c r="EA280" s="31"/>
      <c r="EB280" s="31"/>
      <c r="EC280" s="31"/>
      <c r="ED280" s="31"/>
      <c r="EE280" s="31"/>
      <c r="EF280" s="31"/>
      <c r="EG280" s="31"/>
      <c r="EH280" s="31"/>
      <c r="EI280" s="31"/>
      <c r="EJ280" s="31"/>
      <c r="EK280" s="31"/>
      <c r="EL280" s="31"/>
      <c r="EM280" s="31"/>
      <c r="EN280" s="31"/>
      <c r="EO280" s="31"/>
      <c r="EP280" s="31"/>
      <c r="EQ280" s="31"/>
      <c r="ER280" s="31"/>
      <c r="ES280" s="31"/>
      <c r="ET280" s="31"/>
      <c r="EU280" s="31"/>
      <c r="EV280" s="31"/>
      <c r="EW280" s="31"/>
      <c r="EX280" s="31"/>
      <c r="EY280" s="31"/>
      <c r="EZ280" s="31"/>
      <c r="FA280" s="31"/>
      <c r="FB280" s="31"/>
      <c r="FC280" s="31"/>
      <c r="FD280" s="31"/>
      <c r="FE280" s="31"/>
      <c r="FF280" s="31"/>
      <c r="FG280" s="31"/>
      <c r="FH280" s="31"/>
      <c r="FI280" s="31"/>
      <c r="FJ280" s="31"/>
      <c r="FK280" s="31"/>
      <c r="FL280" s="31"/>
      <c r="FM280" s="31"/>
      <c r="FN280" s="31"/>
      <c r="FO280" s="31"/>
      <c r="FP280" s="31"/>
      <c r="FQ280" s="31"/>
      <c r="FR280" s="31"/>
      <c r="FS280" s="31"/>
      <c r="FT280" s="31"/>
      <c r="FU280" s="31"/>
      <c r="FV280" s="31"/>
      <c r="FW280" s="31"/>
      <c r="FX280" s="31"/>
      <c r="FY280" s="31"/>
      <c r="FZ280" s="31"/>
      <c r="GA280" s="31"/>
      <c r="GB280" s="31"/>
      <c r="GC280" s="31"/>
      <c r="GD280" s="31"/>
      <c r="GE280" s="31"/>
      <c r="GF280" s="31"/>
      <c r="GG280" s="31"/>
      <c r="GH280" s="31"/>
      <c r="GI280" s="31"/>
      <c r="GJ280" s="31"/>
      <c r="GK280" s="31"/>
      <c r="GL280" s="31"/>
      <c r="GM280" s="31"/>
      <c r="GN280" s="31"/>
      <c r="GO280" s="31"/>
      <c r="GP280" s="31"/>
      <c r="GQ280" s="31"/>
      <c r="GR280" s="31"/>
      <c r="GS280" s="31"/>
      <c r="GT280" s="31"/>
      <c r="GU280" s="31"/>
      <c r="GV280" s="31"/>
      <c r="GW280" s="31"/>
      <c r="GX280" s="31"/>
      <c r="GY280" s="31"/>
      <c r="GZ280" s="31"/>
      <c r="HA280" s="31"/>
      <c r="HB280" s="31"/>
      <c r="HC280" s="31"/>
      <c r="HD280" s="31"/>
      <c r="HE280" s="31"/>
      <c r="HF280" s="31"/>
      <c r="HG280" s="31"/>
      <c r="HH280" s="31"/>
      <c r="HI280" s="31"/>
      <c r="HJ280" s="31"/>
      <c r="HK280" s="31"/>
      <c r="HL280" s="31"/>
      <c r="HM280" s="31"/>
      <c r="HN280" s="31"/>
      <c r="HO280" s="31"/>
      <c r="HP280" s="31"/>
      <c r="HQ280" s="31"/>
      <c r="HR280" s="31"/>
    </row>
    <row r="281" spans="1:226" s="43" customFormat="1" ht="167.25" customHeight="1" x14ac:dyDescent="0.2">
      <c r="A281" s="15">
        <v>235</v>
      </c>
      <c r="B281" s="21" t="s">
        <v>940</v>
      </c>
      <c r="C281" s="78">
        <v>33</v>
      </c>
      <c r="D281" s="18" t="s">
        <v>83</v>
      </c>
      <c r="E281" s="36" t="s">
        <v>37</v>
      </c>
      <c r="F281" s="20" t="s">
        <v>38</v>
      </c>
      <c r="G281" s="37" t="s">
        <v>86</v>
      </c>
      <c r="H281" s="37" t="s">
        <v>59</v>
      </c>
      <c r="I281" s="58">
        <v>7308577</v>
      </c>
      <c r="J281" s="58">
        <v>7308577</v>
      </c>
      <c r="K281" s="137">
        <v>42682</v>
      </c>
      <c r="L281" s="137">
        <v>42698</v>
      </c>
      <c r="M281" s="129">
        <v>42699</v>
      </c>
      <c r="N281" s="15">
        <v>33</v>
      </c>
      <c r="O281" s="24">
        <v>42732</v>
      </c>
      <c r="P281" s="130" t="s">
        <v>834</v>
      </c>
      <c r="Q281" s="141" t="s">
        <v>974</v>
      </c>
      <c r="R281" s="37" t="s">
        <v>836</v>
      </c>
      <c r="S281" s="37" t="s">
        <v>941</v>
      </c>
      <c r="T281" s="59" t="s">
        <v>975</v>
      </c>
      <c r="U281" s="30" t="s">
        <v>34</v>
      </c>
      <c r="V281" s="31"/>
      <c r="W281" s="31"/>
      <c r="X281" s="31"/>
      <c r="Y281" s="31"/>
      <c r="Z281" s="31"/>
      <c r="AA281" s="31"/>
      <c r="AB281" s="31"/>
      <c r="AC281" s="31"/>
      <c r="AD281" s="31"/>
      <c r="AE281" s="31"/>
      <c r="AF281" s="31"/>
      <c r="AG281" s="31"/>
      <c r="AH281" s="31"/>
      <c r="AI281" s="31"/>
      <c r="AJ281" s="31"/>
      <c r="AK281" s="31"/>
      <c r="AL281" s="31"/>
      <c r="AM281" s="31"/>
      <c r="AN281" s="31"/>
      <c r="AO281" s="31"/>
      <c r="AP281" s="31"/>
      <c r="AQ281" s="31"/>
      <c r="AR281" s="31"/>
      <c r="AS281" s="31"/>
      <c r="AT281" s="31"/>
      <c r="AU281" s="31"/>
      <c r="AV281" s="31"/>
      <c r="AW281" s="31"/>
      <c r="AX281" s="31"/>
      <c r="AY281" s="31"/>
      <c r="AZ281" s="31"/>
      <c r="BA281" s="31"/>
      <c r="BB281" s="31"/>
      <c r="BC281" s="31"/>
      <c r="BD281" s="31"/>
      <c r="BE281" s="31"/>
      <c r="BF281" s="31"/>
      <c r="BG281" s="31"/>
      <c r="BH281" s="31"/>
      <c r="BI281" s="31"/>
      <c r="BJ281" s="31"/>
      <c r="BK281" s="31"/>
      <c r="BL281" s="31"/>
      <c r="BM281" s="31"/>
      <c r="BN281" s="31"/>
      <c r="BO281" s="31"/>
      <c r="BP281" s="31"/>
      <c r="BQ281" s="31"/>
      <c r="BR281" s="31"/>
      <c r="BS281" s="31"/>
      <c r="BT281" s="31"/>
      <c r="BU281" s="31"/>
      <c r="BV281" s="31"/>
      <c r="BW281" s="31"/>
      <c r="BX281" s="31"/>
      <c r="BY281" s="31"/>
      <c r="BZ281" s="31"/>
      <c r="CA281" s="31"/>
      <c r="CB281" s="31"/>
      <c r="CC281" s="31"/>
      <c r="CD281" s="31"/>
      <c r="CE281" s="31"/>
      <c r="CF281" s="31"/>
      <c r="CG281" s="31"/>
      <c r="CH281" s="31"/>
      <c r="CI281" s="31"/>
      <c r="CJ281" s="31"/>
      <c r="CK281" s="31"/>
      <c r="CL281" s="31"/>
      <c r="CM281" s="31"/>
      <c r="CN281" s="31"/>
      <c r="CO281" s="31"/>
      <c r="CP281" s="31"/>
      <c r="CQ281" s="31"/>
      <c r="CR281" s="31"/>
      <c r="CS281" s="31"/>
      <c r="CT281" s="31"/>
      <c r="CU281" s="31"/>
      <c r="CV281" s="31"/>
      <c r="CW281" s="31"/>
      <c r="CX281" s="31"/>
      <c r="CY281" s="31"/>
      <c r="CZ281" s="31"/>
      <c r="DA281" s="31"/>
      <c r="DB281" s="31"/>
      <c r="DC281" s="31"/>
      <c r="DD281" s="31"/>
      <c r="DE281" s="31"/>
      <c r="DF281" s="31"/>
      <c r="DG281" s="31"/>
      <c r="DH281" s="31"/>
      <c r="DI281" s="31"/>
      <c r="DJ281" s="31"/>
      <c r="DK281" s="31"/>
      <c r="DL281" s="31"/>
      <c r="DM281" s="31"/>
      <c r="DN281" s="31"/>
      <c r="DO281" s="31"/>
      <c r="DP281" s="31"/>
      <c r="DQ281" s="31"/>
      <c r="DR281" s="31"/>
      <c r="DS281" s="31"/>
      <c r="DT281" s="31"/>
      <c r="DU281" s="31"/>
      <c r="DV281" s="31"/>
      <c r="DW281" s="31"/>
      <c r="DX281" s="31"/>
      <c r="DY281" s="31"/>
      <c r="DZ281" s="31"/>
      <c r="EA281" s="31"/>
      <c r="EB281" s="31"/>
      <c r="EC281" s="31"/>
      <c r="ED281" s="31"/>
      <c r="EE281" s="31"/>
      <c r="EF281" s="31"/>
      <c r="EG281" s="31"/>
      <c r="EH281" s="31"/>
      <c r="EI281" s="31"/>
      <c r="EJ281" s="31"/>
      <c r="EK281" s="31"/>
      <c r="EL281" s="31"/>
      <c r="EM281" s="31"/>
      <c r="EN281" s="31"/>
      <c r="EO281" s="31"/>
      <c r="EP281" s="31"/>
      <c r="EQ281" s="31"/>
      <c r="ER281" s="31"/>
      <c r="ES281" s="31"/>
      <c r="ET281" s="31"/>
      <c r="EU281" s="31"/>
      <c r="EV281" s="31"/>
      <c r="EW281" s="31"/>
      <c r="EX281" s="31"/>
      <c r="EY281" s="31"/>
      <c r="EZ281" s="31"/>
      <c r="FA281" s="31"/>
      <c r="FB281" s="31"/>
      <c r="FC281" s="31"/>
      <c r="FD281" s="31"/>
      <c r="FE281" s="31"/>
      <c r="FF281" s="31"/>
      <c r="FG281" s="31"/>
      <c r="FH281" s="31"/>
      <c r="FI281" s="31"/>
      <c r="FJ281" s="31"/>
      <c r="FK281" s="31"/>
      <c r="FL281" s="31"/>
      <c r="FM281" s="31"/>
      <c r="FN281" s="31"/>
      <c r="FO281" s="31"/>
      <c r="FP281" s="31"/>
      <c r="FQ281" s="31"/>
      <c r="FR281" s="31"/>
      <c r="FS281" s="31"/>
      <c r="FT281" s="31"/>
      <c r="FU281" s="31"/>
      <c r="FV281" s="31"/>
      <c r="FW281" s="31"/>
      <c r="FX281" s="31"/>
      <c r="FY281" s="31"/>
      <c r="FZ281" s="31"/>
      <c r="GA281" s="31"/>
      <c r="GB281" s="31"/>
      <c r="GC281" s="31"/>
      <c r="GD281" s="31"/>
      <c r="GE281" s="31"/>
      <c r="GF281" s="31"/>
      <c r="GG281" s="31"/>
      <c r="GH281" s="31"/>
      <c r="GI281" s="31"/>
      <c r="GJ281" s="31"/>
      <c r="GK281" s="31"/>
      <c r="GL281" s="31"/>
      <c r="GM281" s="31"/>
      <c r="GN281" s="31"/>
      <c r="GO281" s="31"/>
      <c r="GP281" s="31"/>
      <c r="GQ281" s="31"/>
      <c r="GR281" s="31"/>
      <c r="GS281" s="31"/>
      <c r="GT281" s="31"/>
      <c r="GU281" s="31"/>
      <c r="GV281" s="31"/>
      <c r="GW281" s="31"/>
      <c r="GX281" s="31"/>
      <c r="GY281" s="31"/>
      <c r="GZ281" s="31"/>
      <c r="HA281" s="31"/>
      <c r="HB281" s="31"/>
      <c r="HC281" s="31"/>
      <c r="HD281" s="31"/>
      <c r="HE281" s="31"/>
      <c r="HF281" s="31"/>
      <c r="HG281" s="31"/>
      <c r="HH281" s="31"/>
      <c r="HI281" s="31"/>
      <c r="HJ281" s="31"/>
      <c r="HK281" s="31"/>
      <c r="HL281" s="31"/>
      <c r="HM281" s="31"/>
      <c r="HN281" s="31"/>
      <c r="HO281" s="31"/>
      <c r="HP281" s="31"/>
      <c r="HQ281" s="31"/>
      <c r="HR281" s="31"/>
    </row>
    <row r="282" spans="1:226" s="43" customFormat="1" ht="167.25" customHeight="1" x14ac:dyDescent="0.2">
      <c r="A282" s="15">
        <v>236</v>
      </c>
      <c r="B282" s="21" t="s">
        <v>936</v>
      </c>
      <c r="C282" s="78">
        <v>33</v>
      </c>
      <c r="D282" s="18" t="s">
        <v>83</v>
      </c>
      <c r="E282" s="36" t="s">
        <v>37</v>
      </c>
      <c r="F282" s="20" t="s">
        <v>38</v>
      </c>
      <c r="G282" s="37" t="s">
        <v>86</v>
      </c>
      <c r="H282" s="37" t="s">
        <v>59</v>
      </c>
      <c r="I282" s="58">
        <v>8400000</v>
      </c>
      <c r="J282" s="58">
        <v>8400000</v>
      </c>
      <c r="K282" s="137">
        <v>42682</v>
      </c>
      <c r="L282" s="137">
        <v>42698</v>
      </c>
      <c r="M282" s="129">
        <v>42699</v>
      </c>
      <c r="N282" s="15">
        <v>36</v>
      </c>
      <c r="O282" s="24">
        <v>42734</v>
      </c>
      <c r="P282" s="130" t="s">
        <v>834</v>
      </c>
      <c r="Q282" s="141" t="s">
        <v>951</v>
      </c>
      <c r="R282" s="37" t="s">
        <v>836</v>
      </c>
      <c r="S282" s="37" t="s">
        <v>938</v>
      </c>
      <c r="T282" s="59" t="s">
        <v>976</v>
      </c>
      <c r="U282" s="30" t="s">
        <v>34</v>
      </c>
      <c r="V282" s="31"/>
      <c r="W282" s="31"/>
      <c r="X282" s="31"/>
      <c r="Y282" s="31"/>
      <c r="Z282" s="31"/>
      <c r="AA282" s="31"/>
      <c r="AB282" s="31"/>
      <c r="AC282" s="31"/>
      <c r="AD282" s="31"/>
      <c r="AE282" s="31"/>
      <c r="AF282" s="31"/>
      <c r="AG282" s="31"/>
      <c r="AH282" s="31"/>
      <c r="AI282" s="31"/>
      <c r="AJ282" s="31"/>
      <c r="AK282" s="31"/>
      <c r="AL282" s="31"/>
      <c r="AM282" s="31"/>
      <c r="AN282" s="31"/>
      <c r="AO282" s="31"/>
      <c r="AP282" s="31"/>
      <c r="AQ282" s="31"/>
      <c r="AR282" s="31"/>
      <c r="AS282" s="31"/>
      <c r="AT282" s="31"/>
      <c r="AU282" s="31"/>
      <c r="AV282" s="31"/>
      <c r="AW282" s="31"/>
      <c r="AX282" s="31"/>
      <c r="AY282" s="31"/>
      <c r="AZ282" s="31"/>
      <c r="BA282" s="31"/>
      <c r="BB282" s="31"/>
      <c r="BC282" s="31"/>
      <c r="BD282" s="31"/>
      <c r="BE282" s="31"/>
      <c r="BF282" s="31"/>
      <c r="BG282" s="31"/>
      <c r="BH282" s="31"/>
      <c r="BI282" s="31"/>
      <c r="BJ282" s="31"/>
      <c r="BK282" s="31"/>
      <c r="BL282" s="31"/>
      <c r="BM282" s="31"/>
      <c r="BN282" s="31"/>
      <c r="BO282" s="31"/>
      <c r="BP282" s="31"/>
      <c r="BQ282" s="31"/>
      <c r="BR282" s="31"/>
      <c r="BS282" s="31"/>
      <c r="BT282" s="31"/>
      <c r="BU282" s="31"/>
      <c r="BV282" s="31"/>
      <c r="BW282" s="31"/>
      <c r="BX282" s="31"/>
      <c r="BY282" s="31"/>
      <c r="BZ282" s="31"/>
      <c r="CA282" s="31"/>
      <c r="CB282" s="31"/>
      <c r="CC282" s="31"/>
      <c r="CD282" s="31"/>
      <c r="CE282" s="31"/>
      <c r="CF282" s="31"/>
      <c r="CG282" s="31"/>
      <c r="CH282" s="31"/>
      <c r="CI282" s="31"/>
      <c r="CJ282" s="31"/>
      <c r="CK282" s="31"/>
      <c r="CL282" s="31"/>
      <c r="CM282" s="31"/>
      <c r="CN282" s="31"/>
      <c r="CO282" s="31"/>
      <c r="CP282" s="31"/>
      <c r="CQ282" s="31"/>
      <c r="CR282" s="31"/>
      <c r="CS282" s="31"/>
      <c r="CT282" s="31"/>
      <c r="CU282" s="31"/>
      <c r="CV282" s="31"/>
      <c r="CW282" s="31"/>
      <c r="CX282" s="31"/>
      <c r="CY282" s="31"/>
      <c r="CZ282" s="31"/>
      <c r="DA282" s="31"/>
      <c r="DB282" s="31"/>
      <c r="DC282" s="31"/>
      <c r="DD282" s="31"/>
      <c r="DE282" s="31"/>
      <c r="DF282" s="31"/>
      <c r="DG282" s="31"/>
      <c r="DH282" s="31"/>
      <c r="DI282" s="31"/>
      <c r="DJ282" s="31"/>
      <c r="DK282" s="31"/>
      <c r="DL282" s="31"/>
      <c r="DM282" s="31"/>
      <c r="DN282" s="31"/>
      <c r="DO282" s="31"/>
      <c r="DP282" s="31"/>
      <c r="DQ282" s="31"/>
      <c r="DR282" s="31"/>
      <c r="DS282" s="31"/>
      <c r="DT282" s="31"/>
      <c r="DU282" s="31"/>
      <c r="DV282" s="31"/>
      <c r="DW282" s="31"/>
      <c r="DX282" s="31"/>
      <c r="DY282" s="31"/>
      <c r="DZ282" s="31"/>
      <c r="EA282" s="31"/>
      <c r="EB282" s="31"/>
      <c r="EC282" s="31"/>
      <c r="ED282" s="31"/>
      <c r="EE282" s="31"/>
      <c r="EF282" s="31"/>
      <c r="EG282" s="31"/>
      <c r="EH282" s="31"/>
      <c r="EI282" s="31"/>
      <c r="EJ282" s="31"/>
      <c r="EK282" s="31"/>
      <c r="EL282" s="31"/>
      <c r="EM282" s="31"/>
      <c r="EN282" s="31"/>
      <c r="EO282" s="31"/>
      <c r="EP282" s="31"/>
      <c r="EQ282" s="31"/>
      <c r="ER282" s="31"/>
      <c r="ES282" s="31"/>
      <c r="ET282" s="31"/>
      <c r="EU282" s="31"/>
      <c r="EV282" s="31"/>
      <c r="EW282" s="31"/>
      <c r="EX282" s="31"/>
      <c r="EY282" s="31"/>
      <c r="EZ282" s="31"/>
      <c r="FA282" s="31"/>
      <c r="FB282" s="31"/>
      <c r="FC282" s="31"/>
      <c r="FD282" s="31"/>
      <c r="FE282" s="31"/>
      <c r="FF282" s="31"/>
      <c r="FG282" s="31"/>
      <c r="FH282" s="31"/>
      <c r="FI282" s="31"/>
      <c r="FJ282" s="31"/>
      <c r="FK282" s="31"/>
      <c r="FL282" s="31"/>
      <c r="FM282" s="31"/>
      <c r="FN282" s="31"/>
      <c r="FO282" s="31"/>
      <c r="FP282" s="31"/>
      <c r="FQ282" s="31"/>
      <c r="FR282" s="31"/>
      <c r="FS282" s="31"/>
      <c r="FT282" s="31"/>
      <c r="FU282" s="31"/>
      <c r="FV282" s="31"/>
      <c r="FW282" s="31"/>
      <c r="FX282" s="31"/>
      <c r="FY282" s="31"/>
      <c r="FZ282" s="31"/>
      <c r="GA282" s="31"/>
      <c r="GB282" s="31"/>
      <c r="GC282" s="31"/>
      <c r="GD282" s="31"/>
      <c r="GE282" s="31"/>
      <c r="GF282" s="31"/>
      <c r="GG282" s="31"/>
      <c r="GH282" s="31"/>
      <c r="GI282" s="31"/>
      <c r="GJ282" s="31"/>
      <c r="GK282" s="31"/>
      <c r="GL282" s="31"/>
      <c r="GM282" s="31"/>
      <c r="GN282" s="31"/>
      <c r="GO282" s="31"/>
      <c r="GP282" s="31"/>
      <c r="GQ282" s="31"/>
      <c r="GR282" s="31"/>
      <c r="GS282" s="31"/>
      <c r="GT282" s="31"/>
      <c r="GU282" s="31"/>
      <c r="GV282" s="31"/>
      <c r="GW282" s="31"/>
      <c r="GX282" s="31"/>
      <c r="GY282" s="31"/>
      <c r="GZ282" s="31"/>
      <c r="HA282" s="31"/>
      <c r="HB282" s="31"/>
      <c r="HC282" s="31"/>
      <c r="HD282" s="31"/>
      <c r="HE282" s="31"/>
      <c r="HF282" s="31"/>
      <c r="HG282" s="31"/>
      <c r="HH282" s="31"/>
      <c r="HI282" s="31"/>
      <c r="HJ282" s="31"/>
      <c r="HK282" s="31"/>
      <c r="HL282" s="31"/>
      <c r="HM282" s="31"/>
      <c r="HN282" s="31"/>
      <c r="HO282" s="31"/>
      <c r="HP282" s="31"/>
      <c r="HQ282" s="31"/>
      <c r="HR282" s="31"/>
    </row>
    <row r="283" spans="1:226" s="43" customFormat="1" ht="167.25" customHeight="1" x14ac:dyDescent="0.2">
      <c r="A283" s="15">
        <v>237</v>
      </c>
      <c r="B283" s="21" t="s">
        <v>900</v>
      </c>
      <c r="C283" s="78">
        <v>33</v>
      </c>
      <c r="D283" s="18" t="s">
        <v>83</v>
      </c>
      <c r="E283" s="36" t="s">
        <v>37</v>
      </c>
      <c r="F283" s="20" t="s">
        <v>38</v>
      </c>
      <c r="G283" s="37" t="s">
        <v>86</v>
      </c>
      <c r="H283" s="37" t="s">
        <v>59</v>
      </c>
      <c r="I283" s="58">
        <v>8633333</v>
      </c>
      <c r="J283" s="58">
        <v>8633333</v>
      </c>
      <c r="K283" s="137">
        <v>42682</v>
      </c>
      <c r="L283" s="137">
        <v>42698</v>
      </c>
      <c r="M283" s="129">
        <v>42698</v>
      </c>
      <c r="N283" s="15">
        <v>37</v>
      </c>
      <c r="O283" s="24">
        <v>42735</v>
      </c>
      <c r="P283" s="130" t="s">
        <v>834</v>
      </c>
      <c r="Q283" s="141" t="s">
        <v>977</v>
      </c>
      <c r="R283" s="37" t="s">
        <v>836</v>
      </c>
      <c r="S283" s="30" t="s">
        <v>902</v>
      </c>
      <c r="T283" s="59" t="s">
        <v>978</v>
      </c>
      <c r="U283" s="30" t="s">
        <v>34</v>
      </c>
      <c r="V283" s="31"/>
      <c r="W283" s="31"/>
      <c r="X283" s="31"/>
      <c r="Y283" s="31"/>
      <c r="Z283" s="31"/>
      <c r="AA283" s="31"/>
      <c r="AB283" s="31"/>
      <c r="AC283" s="31"/>
      <c r="AD283" s="31"/>
      <c r="AE283" s="31"/>
      <c r="AF283" s="31"/>
      <c r="AG283" s="31"/>
      <c r="AH283" s="31"/>
      <c r="AI283" s="31"/>
      <c r="AJ283" s="31"/>
      <c r="AK283" s="31"/>
      <c r="AL283" s="31"/>
      <c r="AM283" s="31"/>
      <c r="AN283" s="31"/>
      <c r="AO283" s="31"/>
      <c r="AP283" s="31"/>
      <c r="AQ283" s="31"/>
      <c r="AR283" s="31"/>
      <c r="AS283" s="31"/>
      <c r="AT283" s="31"/>
      <c r="AU283" s="31"/>
      <c r="AV283" s="31"/>
      <c r="AW283" s="31"/>
      <c r="AX283" s="31"/>
      <c r="AY283" s="31"/>
      <c r="AZ283" s="31"/>
      <c r="BA283" s="31"/>
      <c r="BB283" s="31"/>
      <c r="BC283" s="31"/>
      <c r="BD283" s="31"/>
      <c r="BE283" s="31"/>
      <c r="BF283" s="31"/>
      <c r="BG283" s="31"/>
      <c r="BH283" s="31"/>
      <c r="BI283" s="31"/>
      <c r="BJ283" s="31"/>
      <c r="BK283" s="31"/>
      <c r="BL283" s="31"/>
      <c r="BM283" s="31"/>
      <c r="BN283" s="31"/>
      <c r="BO283" s="31"/>
      <c r="BP283" s="31"/>
      <c r="BQ283" s="31"/>
      <c r="BR283" s="31"/>
      <c r="BS283" s="31"/>
      <c r="BT283" s="31"/>
      <c r="BU283" s="31"/>
      <c r="BV283" s="31"/>
      <c r="BW283" s="31"/>
      <c r="BX283" s="31"/>
      <c r="BY283" s="31"/>
      <c r="BZ283" s="31"/>
      <c r="CA283" s="31"/>
      <c r="CB283" s="31"/>
      <c r="CC283" s="31"/>
      <c r="CD283" s="31"/>
      <c r="CE283" s="31"/>
      <c r="CF283" s="31"/>
      <c r="CG283" s="31"/>
      <c r="CH283" s="31"/>
      <c r="CI283" s="31"/>
      <c r="CJ283" s="31"/>
      <c r="CK283" s="31"/>
      <c r="CL283" s="31"/>
      <c r="CM283" s="31"/>
      <c r="CN283" s="31"/>
      <c r="CO283" s="31"/>
      <c r="CP283" s="31"/>
      <c r="CQ283" s="31"/>
      <c r="CR283" s="31"/>
      <c r="CS283" s="31"/>
      <c r="CT283" s="31"/>
      <c r="CU283" s="31"/>
      <c r="CV283" s="31"/>
      <c r="CW283" s="31"/>
      <c r="CX283" s="31"/>
      <c r="CY283" s="31"/>
      <c r="CZ283" s="31"/>
      <c r="DA283" s="31"/>
      <c r="DB283" s="31"/>
      <c r="DC283" s="31"/>
      <c r="DD283" s="31"/>
      <c r="DE283" s="31"/>
      <c r="DF283" s="31"/>
      <c r="DG283" s="31"/>
      <c r="DH283" s="31"/>
      <c r="DI283" s="31"/>
      <c r="DJ283" s="31"/>
      <c r="DK283" s="31"/>
      <c r="DL283" s="31"/>
      <c r="DM283" s="31"/>
      <c r="DN283" s="31"/>
      <c r="DO283" s="31"/>
      <c r="DP283" s="31"/>
      <c r="DQ283" s="31"/>
      <c r="DR283" s="31"/>
      <c r="DS283" s="31"/>
      <c r="DT283" s="31"/>
      <c r="DU283" s="31"/>
      <c r="DV283" s="31"/>
      <c r="DW283" s="31"/>
      <c r="DX283" s="31"/>
      <c r="DY283" s="31"/>
      <c r="DZ283" s="31"/>
      <c r="EA283" s="31"/>
      <c r="EB283" s="31"/>
      <c r="EC283" s="31"/>
      <c r="ED283" s="31"/>
      <c r="EE283" s="31"/>
      <c r="EF283" s="31"/>
      <c r="EG283" s="31"/>
      <c r="EH283" s="31"/>
      <c r="EI283" s="31"/>
      <c r="EJ283" s="31"/>
      <c r="EK283" s="31"/>
      <c r="EL283" s="31"/>
      <c r="EM283" s="31"/>
      <c r="EN283" s="31"/>
      <c r="EO283" s="31"/>
      <c r="EP283" s="31"/>
      <c r="EQ283" s="31"/>
      <c r="ER283" s="31"/>
      <c r="ES283" s="31"/>
      <c r="ET283" s="31"/>
      <c r="EU283" s="31"/>
      <c r="EV283" s="31"/>
      <c r="EW283" s="31"/>
      <c r="EX283" s="31"/>
      <c r="EY283" s="31"/>
      <c r="EZ283" s="31"/>
      <c r="FA283" s="31"/>
      <c r="FB283" s="31"/>
      <c r="FC283" s="31"/>
      <c r="FD283" s="31"/>
      <c r="FE283" s="31"/>
      <c r="FF283" s="31"/>
      <c r="FG283" s="31"/>
      <c r="FH283" s="31"/>
      <c r="FI283" s="31"/>
      <c r="FJ283" s="31"/>
      <c r="FK283" s="31"/>
      <c r="FL283" s="31"/>
      <c r="FM283" s="31"/>
      <c r="FN283" s="31"/>
      <c r="FO283" s="31"/>
      <c r="FP283" s="31"/>
      <c r="FQ283" s="31"/>
      <c r="FR283" s="31"/>
      <c r="FS283" s="31"/>
      <c r="FT283" s="31"/>
      <c r="FU283" s="31"/>
      <c r="FV283" s="31"/>
      <c r="FW283" s="31"/>
      <c r="FX283" s="31"/>
      <c r="FY283" s="31"/>
      <c r="FZ283" s="31"/>
      <c r="GA283" s="31"/>
      <c r="GB283" s="31"/>
      <c r="GC283" s="31"/>
      <c r="GD283" s="31"/>
      <c r="GE283" s="31"/>
      <c r="GF283" s="31"/>
      <c r="GG283" s="31"/>
      <c r="GH283" s="31"/>
      <c r="GI283" s="31"/>
      <c r="GJ283" s="31"/>
      <c r="GK283" s="31"/>
      <c r="GL283" s="31"/>
      <c r="GM283" s="31"/>
      <c r="GN283" s="31"/>
      <c r="GO283" s="31"/>
      <c r="GP283" s="31"/>
      <c r="GQ283" s="31"/>
      <c r="GR283" s="31"/>
      <c r="GS283" s="31"/>
      <c r="GT283" s="31"/>
      <c r="GU283" s="31"/>
      <c r="GV283" s="31"/>
      <c r="GW283" s="31"/>
      <c r="GX283" s="31"/>
      <c r="GY283" s="31"/>
      <c r="GZ283" s="31"/>
      <c r="HA283" s="31"/>
      <c r="HB283" s="31"/>
      <c r="HC283" s="31"/>
      <c r="HD283" s="31"/>
      <c r="HE283" s="31"/>
      <c r="HF283" s="31"/>
      <c r="HG283" s="31"/>
      <c r="HH283" s="31"/>
      <c r="HI283" s="31"/>
      <c r="HJ283" s="31"/>
      <c r="HK283" s="31"/>
      <c r="HL283" s="31"/>
      <c r="HM283" s="31"/>
      <c r="HN283" s="31"/>
      <c r="HO283" s="31"/>
      <c r="HP283" s="31"/>
      <c r="HQ283" s="31"/>
      <c r="HR283" s="31"/>
    </row>
    <row r="284" spans="1:226" s="43" customFormat="1" ht="167.25" customHeight="1" x14ac:dyDescent="0.2">
      <c r="A284" s="15">
        <v>238</v>
      </c>
      <c r="B284" s="21" t="s">
        <v>910</v>
      </c>
      <c r="C284" s="78">
        <v>33</v>
      </c>
      <c r="D284" s="18" t="s">
        <v>83</v>
      </c>
      <c r="E284" s="36" t="s">
        <v>37</v>
      </c>
      <c r="F284" s="20" t="s">
        <v>38</v>
      </c>
      <c r="G284" s="37" t="s">
        <v>86</v>
      </c>
      <c r="H284" s="37" t="s">
        <v>59</v>
      </c>
      <c r="I284" s="58">
        <v>4400000</v>
      </c>
      <c r="J284" s="58">
        <v>4400000</v>
      </c>
      <c r="K284" s="137">
        <v>42682</v>
      </c>
      <c r="L284" s="137">
        <v>42699</v>
      </c>
      <c r="M284" s="129">
        <v>42702</v>
      </c>
      <c r="N284" s="15">
        <v>33</v>
      </c>
      <c r="O284" s="24">
        <v>42734</v>
      </c>
      <c r="P284" s="130" t="s">
        <v>834</v>
      </c>
      <c r="Q284" s="141" t="s">
        <v>968</v>
      </c>
      <c r="R284" s="37" t="s">
        <v>836</v>
      </c>
      <c r="S284" s="37" t="s">
        <v>612</v>
      </c>
      <c r="T284" s="59" t="s">
        <v>979</v>
      </c>
      <c r="U284" s="30" t="s">
        <v>34</v>
      </c>
      <c r="V284" s="31"/>
      <c r="W284" s="31"/>
      <c r="X284" s="31"/>
      <c r="Y284" s="31"/>
      <c r="Z284" s="31"/>
      <c r="AA284" s="31"/>
      <c r="AB284" s="31"/>
      <c r="AC284" s="31"/>
      <c r="AD284" s="31"/>
      <c r="AE284" s="31"/>
      <c r="AF284" s="31"/>
      <c r="AG284" s="31"/>
      <c r="AH284" s="31"/>
      <c r="AI284" s="31"/>
      <c r="AJ284" s="31"/>
      <c r="AK284" s="31"/>
      <c r="AL284" s="31"/>
      <c r="AM284" s="31"/>
      <c r="AN284" s="31"/>
      <c r="AO284" s="31"/>
      <c r="AP284" s="31"/>
      <c r="AQ284" s="31"/>
      <c r="AR284" s="31"/>
      <c r="AS284" s="31"/>
      <c r="AT284" s="31"/>
      <c r="AU284" s="31"/>
      <c r="AV284" s="31"/>
      <c r="AW284" s="31"/>
      <c r="AX284" s="31"/>
      <c r="AY284" s="31"/>
      <c r="AZ284" s="31"/>
      <c r="BA284" s="31"/>
      <c r="BB284" s="31"/>
      <c r="BC284" s="31"/>
      <c r="BD284" s="31"/>
      <c r="BE284" s="31"/>
      <c r="BF284" s="31"/>
      <c r="BG284" s="31"/>
      <c r="BH284" s="31"/>
      <c r="BI284" s="31"/>
      <c r="BJ284" s="31"/>
      <c r="BK284" s="31"/>
      <c r="BL284" s="31"/>
      <c r="BM284" s="31"/>
      <c r="BN284" s="31"/>
      <c r="BO284" s="31"/>
      <c r="BP284" s="31"/>
      <c r="BQ284" s="31"/>
      <c r="BR284" s="31"/>
      <c r="BS284" s="31"/>
      <c r="BT284" s="31"/>
      <c r="BU284" s="31"/>
      <c r="BV284" s="31"/>
      <c r="BW284" s="31"/>
      <c r="BX284" s="31"/>
      <c r="BY284" s="31"/>
      <c r="BZ284" s="31"/>
      <c r="CA284" s="31"/>
      <c r="CB284" s="31"/>
      <c r="CC284" s="31"/>
      <c r="CD284" s="31"/>
      <c r="CE284" s="31"/>
      <c r="CF284" s="31"/>
      <c r="CG284" s="31"/>
      <c r="CH284" s="31"/>
      <c r="CI284" s="31"/>
      <c r="CJ284" s="31"/>
      <c r="CK284" s="31"/>
      <c r="CL284" s="31"/>
      <c r="CM284" s="31"/>
      <c r="CN284" s="31"/>
      <c r="CO284" s="31"/>
      <c r="CP284" s="31"/>
      <c r="CQ284" s="31"/>
      <c r="CR284" s="31"/>
      <c r="CS284" s="31"/>
      <c r="CT284" s="31"/>
      <c r="CU284" s="31"/>
      <c r="CV284" s="31"/>
      <c r="CW284" s="31"/>
      <c r="CX284" s="31"/>
      <c r="CY284" s="31"/>
      <c r="CZ284" s="31"/>
      <c r="DA284" s="31"/>
      <c r="DB284" s="31"/>
      <c r="DC284" s="31"/>
      <c r="DD284" s="31"/>
      <c r="DE284" s="31"/>
      <c r="DF284" s="31"/>
      <c r="DG284" s="31"/>
      <c r="DH284" s="31"/>
      <c r="DI284" s="31"/>
      <c r="DJ284" s="31"/>
      <c r="DK284" s="31"/>
      <c r="DL284" s="31"/>
      <c r="DM284" s="31"/>
      <c r="DN284" s="31"/>
      <c r="DO284" s="31"/>
      <c r="DP284" s="31"/>
      <c r="DQ284" s="31"/>
      <c r="DR284" s="31"/>
      <c r="DS284" s="31"/>
      <c r="DT284" s="31"/>
      <c r="DU284" s="31"/>
      <c r="DV284" s="31"/>
      <c r="DW284" s="31"/>
      <c r="DX284" s="31"/>
      <c r="DY284" s="31"/>
      <c r="DZ284" s="31"/>
      <c r="EA284" s="31"/>
      <c r="EB284" s="31"/>
      <c r="EC284" s="31"/>
      <c r="ED284" s="31"/>
      <c r="EE284" s="31"/>
      <c r="EF284" s="31"/>
      <c r="EG284" s="31"/>
      <c r="EH284" s="31"/>
      <c r="EI284" s="31"/>
      <c r="EJ284" s="31"/>
      <c r="EK284" s="31"/>
      <c r="EL284" s="31"/>
      <c r="EM284" s="31"/>
      <c r="EN284" s="31"/>
      <c r="EO284" s="31"/>
      <c r="EP284" s="31"/>
      <c r="EQ284" s="31"/>
      <c r="ER284" s="31"/>
      <c r="ES284" s="31"/>
      <c r="ET284" s="31"/>
      <c r="EU284" s="31"/>
      <c r="EV284" s="31"/>
      <c r="EW284" s="31"/>
      <c r="EX284" s="31"/>
      <c r="EY284" s="31"/>
      <c r="EZ284" s="31"/>
      <c r="FA284" s="31"/>
      <c r="FB284" s="31"/>
      <c r="FC284" s="31"/>
      <c r="FD284" s="31"/>
      <c r="FE284" s="31"/>
      <c r="FF284" s="31"/>
      <c r="FG284" s="31"/>
      <c r="FH284" s="31"/>
      <c r="FI284" s="31"/>
      <c r="FJ284" s="31"/>
      <c r="FK284" s="31"/>
      <c r="FL284" s="31"/>
      <c r="FM284" s="31"/>
      <c r="FN284" s="31"/>
      <c r="FO284" s="31"/>
      <c r="FP284" s="31"/>
      <c r="FQ284" s="31"/>
      <c r="FR284" s="31"/>
      <c r="FS284" s="31"/>
      <c r="FT284" s="31"/>
      <c r="FU284" s="31"/>
      <c r="FV284" s="31"/>
      <c r="FW284" s="31"/>
      <c r="FX284" s="31"/>
      <c r="FY284" s="31"/>
      <c r="FZ284" s="31"/>
      <c r="GA284" s="31"/>
      <c r="GB284" s="31"/>
      <c r="GC284" s="31"/>
      <c r="GD284" s="31"/>
      <c r="GE284" s="31"/>
      <c r="GF284" s="31"/>
      <c r="GG284" s="31"/>
      <c r="GH284" s="31"/>
      <c r="GI284" s="31"/>
      <c r="GJ284" s="31"/>
      <c r="GK284" s="31"/>
      <c r="GL284" s="31"/>
      <c r="GM284" s="31"/>
      <c r="GN284" s="31"/>
      <c r="GO284" s="31"/>
      <c r="GP284" s="31"/>
      <c r="GQ284" s="31"/>
      <c r="GR284" s="31"/>
      <c r="GS284" s="31"/>
      <c r="GT284" s="31"/>
      <c r="GU284" s="31"/>
      <c r="GV284" s="31"/>
      <c r="GW284" s="31"/>
      <c r="GX284" s="31"/>
      <c r="GY284" s="31"/>
      <c r="GZ284" s="31"/>
      <c r="HA284" s="31"/>
      <c r="HB284" s="31"/>
      <c r="HC284" s="31"/>
      <c r="HD284" s="31"/>
      <c r="HE284" s="31"/>
      <c r="HF284" s="31"/>
      <c r="HG284" s="31"/>
      <c r="HH284" s="31"/>
      <c r="HI284" s="31"/>
      <c r="HJ284" s="31"/>
      <c r="HK284" s="31"/>
      <c r="HL284" s="31"/>
      <c r="HM284" s="31"/>
      <c r="HN284" s="31"/>
      <c r="HO284" s="31"/>
      <c r="HP284" s="31"/>
      <c r="HQ284" s="31"/>
      <c r="HR284" s="31"/>
    </row>
    <row r="285" spans="1:226" s="43" customFormat="1" ht="167.25" customHeight="1" x14ac:dyDescent="0.2">
      <c r="A285" s="15">
        <v>239</v>
      </c>
      <c r="B285" s="21" t="s">
        <v>921</v>
      </c>
      <c r="C285" s="78">
        <v>33</v>
      </c>
      <c r="D285" s="18" t="s">
        <v>83</v>
      </c>
      <c r="E285" s="36" t="s">
        <v>37</v>
      </c>
      <c r="F285" s="20" t="s">
        <v>38</v>
      </c>
      <c r="G285" s="37" t="s">
        <v>86</v>
      </c>
      <c r="H285" s="37" t="s">
        <v>59</v>
      </c>
      <c r="I285" s="58">
        <v>4266666</v>
      </c>
      <c r="J285" s="58">
        <v>4266666</v>
      </c>
      <c r="K285" s="137">
        <v>42682</v>
      </c>
      <c r="L285" s="137">
        <v>42702</v>
      </c>
      <c r="M285" s="129">
        <v>42703</v>
      </c>
      <c r="N285" s="15">
        <v>32</v>
      </c>
      <c r="O285" s="24">
        <v>42735</v>
      </c>
      <c r="P285" s="130" t="s">
        <v>834</v>
      </c>
      <c r="Q285" s="141" t="s">
        <v>949</v>
      </c>
      <c r="R285" s="37" t="s">
        <v>836</v>
      </c>
      <c r="S285" s="37" t="s">
        <v>923</v>
      </c>
      <c r="T285" s="59" t="s">
        <v>980</v>
      </c>
      <c r="U285" s="30" t="s">
        <v>34</v>
      </c>
      <c r="V285" s="31"/>
      <c r="W285" s="31"/>
      <c r="X285" s="31"/>
      <c r="Y285" s="31"/>
      <c r="Z285" s="31"/>
      <c r="AA285" s="31"/>
      <c r="AB285" s="31"/>
      <c r="AC285" s="31"/>
      <c r="AD285" s="31"/>
      <c r="AE285" s="31"/>
      <c r="AF285" s="31"/>
      <c r="AG285" s="31"/>
      <c r="AH285" s="31"/>
      <c r="AI285" s="31"/>
      <c r="AJ285" s="31"/>
      <c r="AK285" s="31"/>
      <c r="AL285" s="31"/>
      <c r="AM285" s="31"/>
      <c r="AN285" s="31"/>
      <c r="AO285" s="31"/>
      <c r="AP285" s="31"/>
      <c r="AQ285" s="31"/>
      <c r="AR285" s="31"/>
      <c r="AS285" s="31"/>
      <c r="AT285" s="31"/>
      <c r="AU285" s="31"/>
      <c r="AV285" s="31"/>
      <c r="AW285" s="31"/>
      <c r="AX285" s="31"/>
      <c r="AY285" s="31"/>
      <c r="AZ285" s="31"/>
      <c r="BA285" s="31"/>
      <c r="BB285" s="31"/>
      <c r="BC285" s="31"/>
      <c r="BD285" s="31"/>
      <c r="BE285" s="31"/>
      <c r="BF285" s="31"/>
      <c r="BG285" s="31"/>
      <c r="BH285" s="31"/>
      <c r="BI285" s="31"/>
      <c r="BJ285" s="31"/>
      <c r="BK285" s="31"/>
      <c r="BL285" s="31"/>
      <c r="BM285" s="31"/>
      <c r="BN285" s="31"/>
      <c r="BO285" s="31"/>
      <c r="BP285" s="31"/>
      <c r="BQ285" s="31"/>
      <c r="BR285" s="31"/>
      <c r="BS285" s="31"/>
      <c r="BT285" s="31"/>
      <c r="BU285" s="31"/>
      <c r="BV285" s="31"/>
      <c r="BW285" s="31"/>
      <c r="BX285" s="31"/>
      <c r="BY285" s="31"/>
      <c r="BZ285" s="31"/>
      <c r="CA285" s="31"/>
      <c r="CB285" s="31"/>
      <c r="CC285" s="31"/>
      <c r="CD285" s="31"/>
      <c r="CE285" s="31"/>
      <c r="CF285" s="31"/>
      <c r="CG285" s="31"/>
      <c r="CH285" s="31"/>
      <c r="CI285" s="31"/>
      <c r="CJ285" s="31"/>
      <c r="CK285" s="31"/>
      <c r="CL285" s="31"/>
      <c r="CM285" s="31"/>
      <c r="CN285" s="31"/>
      <c r="CO285" s="31"/>
      <c r="CP285" s="31"/>
      <c r="CQ285" s="31"/>
      <c r="CR285" s="31"/>
      <c r="CS285" s="31"/>
      <c r="CT285" s="31"/>
      <c r="CU285" s="31"/>
      <c r="CV285" s="31"/>
      <c r="CW285" s="31"/>
      <c r="CX285" s="31"/>
      <c r="CY285" s="31"/>
      <c r="CZ285" s="31"/>
      <c r="DA285" s="31"/>
      <c r="DB285" s="31"/>
      <c r="DC285" s="31"/>
      <c r="DD285" s="31"/>
      <c r="DE285" s="31"/>
      <c r="DF285" s="31"/>
      <c r="DG285" s="31"/>
      <c r="DH285" s="31"/>
      <c r="DI285" s="31"/>
      <c r="DJ285" s="31"/>
      <c r="DK285" s="31"/>
      <c r="DL285" s="31"/>
      <c r="DM285" s="31"/>
      <c r="DN285" s="31"/>
      <c r="DO285" s="31"/>
      <c r="DP285" s="31"/>
      <c r="DQ285" s="31"/>
      <c r="DR285" s="31"/>
      <c r="DS285" s="31"/>
      <c r="DT285" s="31"/>
      <c r="DU285" s="31"/>
      <c r="DV285" s="31"/>
      <c r="DW285" s="31"/>
      <c r="DX285" s="31"/>
      <c r="DY285" s="31"/>
      <c r="DZ285" s="31"/>
      <c r="EA285" s="31"/>
      <c r="EB285" s="31"/>
      <c r="EC285" s="31"/>
      <c r="ED285" s="31"/>
      <c r="EE285" s="31"/>
      <c r="EF285" s="31"/>
      <c r="EG285" s="31"/>
      <c r="EH285" s="31"/>
      <c r="EI285" s="31"/>
      <c r="EJ285" s="31"/>
      <c r="EK285" s="31"/>
      <c r="EL285" s="31"/>
      <c r="EM285" s="31"/>
      <c r="EN285" s="31"/>
      <c r="EO285" s="31"/>
      <c r="EP285" s="31"/>
      <c r="EQ285" s="31"/>
      <c r="ER285" s="31"/>
      <c r="ES285" s="31"/>
      <c r="ET285" s="31"/>
      <c r="EU285" s="31"/>
      <c r="EV285" s="31"/>
      <c r="EW285" s="31"/>
      <c r="EX285" s="31"/>
      <c r="EY285" s="31"/>
      <c r="EZ285" s="31"/>
      <c r="FA285" s="31"/>
      <c r="FB285" s="31"/>
      <c r="FC285" s="31"/>
      <c r="FD285" s="31"/>
      <c r="FE285" s="31"/>
      <c r="FF285" s="31"/>
      <c r="FG285" s="31"/>
      <c r="FH285" s="31"/>
      <c r="FI285" s="31"/>
      <c r="FJ285" s="31"/>
      <c r="FK285" s="31"/>
      <c r="FL285" s="31"/>
      <c r="FM285" s="31"/>
      <c r="FN285" s="31"/>
      <c r="FO285" s="31"/>
      <c r="FP285" s="31"/>
      <c r="FQ285" s="31"/>
      <c r="FR285" s="31"/>
      <c r="FS285" s="31"/>
      <c r="FT285" s="31"/>
      <c r="FU285" s="31"/>
      <c r="FV285" s="31"/>
      <c r="FW285" s="31"/>
      <c r="FX285" s="31"/>
      <c r="FY285" s="31"/>
      <c r="FZ285" s="31"/>
      <c r="GA285" s="31"/>
      <c r="GB285" s="31"/>
      <c r="GC285" s="31"/>
      <c r="GD285" s="31"/>
      <c r="GE285" s="31"/>
      <c r="GF285" s="31"/>
      <c r="GG285" s="31"/>
      <c r="GH285" s="31"/>
      <c r="GI285" s="31"/>
      <c r="GJ285" s="31"/>
      <c r="GK285" s="31"/>
      <c r="GL285" s="31"/>
      <c r="GM285" s="31"/>
      <c r="GN285" s="31"/>
      <c r="GO285" s="31"/>
      <c r="GP285" s="31"/>
      <c r="GQ285" s="31"/>
      <c r="GR285" s="31"/>
      <c r="GS285" s="31"/>
      <c r="GT285" s="31"/>
      <c r="GU285" s="31"/>
      <c r="GV285" s="31"/>
      <c r="GW285" s="31"/>
      <c r="GX285" s="31"/>
      <c r="GY285" s="31"/>
      <c r="GZ285" s="31"/>
      <c r="HA285" s="31"/>
      <c r="HB285" s="31"/>
      <c r="HC285" s="31"/>
      <c r="HD285" s="31"/>
      <c r="HE285" s="31"/>
      <c r="HF285" s="31"/>
      <c r="HG285" s="31"/>
      <c r="HH285" s="31"/>
      <c r="HI285" s="31"/>
      <c r="HJ285" s="31"/>
      <c r="HK285" s="31"/>
      <c r="HL285" s="31"/>
      <c r="HM285" s="31"/>
      <c r="HN285" s="31"/>
      <c r="HO285" s="31"/>
      <c r="HP285" s="31"/>
      <c r="HQ285" s="31"/>
      <c r="HR285" s="31"/>
    </row>
    <row r="286" spans="1:226" s="43" customFormat="1" ht="167.25" customHeight="1" x14ac:dyDescent="0.2">
      <c r="A286" s="15">
        <v>240</v>
      </c>
      <c r="B286" s="21" t="s">
        <v>921</v>
      </c>
      <c r="C286" s="78">
        <v>33</v>
      </c>
      <c r="D286" s="18" t="s">
        <v>83</v>
      </c>
      <c r="E286" s="36" t="s">
        <v>37</v>
      </c>
      <c r="F286" s="20" t="s">
        <v>38</v>
      </c>
      <c r="G286" s="37" t="s">
        <v>86</v>
      </c>
      <c r="H286" s="37" t="s">
        <v>59</v>
      </c>
      <c r="I286" s="58">
        <v>7466666</v>
      </c>
      <c r="J286" s="58">
        <v>7466666</v>
      </c>
      <c r="K286" s="137">
        <v>42682</v>
      </c>
      <c r="L286" s="137">
        <v>42702</v>
      </c>
      <c r="M286" s="129">
        <v>42703</v>
      </c>
      <c r="N286" s="15">
        <v>32</v>
      </c>
      <c r="O286" s="24">
        <v>42734</v>
      </c>
      <c r="P286" s="130" t="s">
        <v>834</v>
      </c>
      <c r="Q286" s="141" t="s">
        <v>970</v>
      </c>
      <c r="R286" s="37" t="s">
        <v>836</v>
      </c>
      <c r="S286" s="37" t="s">
        <v>923</v>
      </c>
      <c r="T286" s="59" t="s">
        <v>981</v>
      </c>
      <c r="U286" s="30" t="s">
        <v>34</v>
      </c>
      <c r="V286" s="31"/>
      <c r="W286" s="31"/>
      <c r="X286" s="31"/>
      <c r="Y286" s="31"/>
      <c r="Z286" s="31"/>
      <c r="AA286" s="31"/>
      <c r="AB286" s="31"/>
      <c r="AC286" s="31"/>
      <c r="AD286" s="31"/>
      <c r="AE286" s="31"/>
      <c r="AF286" s="31"/>
      <c r="AG286" s="31"/>
      <c r="AH286" s="31"/>
      <c r="AI286" s="31"/>
      <c r="AJ286" s="31"/>
      <c r="AK286" s="31"/>
      <c r="AL286" s="31"/>
      <c r="AM286" s="31"/>
      <c r="AN286" s="31"/>
      <c r="AO286" s="31"/>
      <c r="AP286" s="31"/>
      <c r="AQ286" s="31"/>
      <c r="AR286" s="31"/>
      <c r="AS286" s="31"/>
      <c r="AT286" s="31"/>
      <c r="AU286" s="31"/>
      <c r="AV286" s="31"/>
      <c r="AW286" s="31"/>
      <c r="AX286" s="31"/>
      <c r="AY286" s="31"/>
      <c r="AZ286" s="31"/>
      <c r="BA286" s="31"/>
      <c r="BB286" s="31"/>
      <c r="BC286" s="31"/>
      <c r="BD286" s="31"/>
      <c r="BE286" s="31"/>
      <c r="BF286" s="31"/>
      <c r="BG286" s="31"/>
      <c r="BH286" s="31"/>
      <c r="BI286" s="31"/>
      <c r="BJ286" s="31"/>
      <c r="BK286" s="31"/>
      <c r="BL286" s="31"/>
      <c r="BM286" s="31"/>
      <c r="BN286" s="31"/>
      <c r="BO286" s="31"/>
      <c r="BP286" s="31"/>
      <c r="BQ286" s="31"/>
      <c r="BR286" s="31"/>
      <c r="BS286" s="31"/>
      <c r="BT286" s="31"/>
      <c r="BU286" s="31"/>
      <c r="BV286" s="31"/>
      <c r="BW286" s="31"/>
      <c r="BX286" s="31"/>
      <c r="BY286" s="31"/>
      <c r="BZ286" s="31"/>
      <c r="CA286" s="31"/>
      <c r="CB286" s="31"/>
      <c r="CC286" s="31"/>
      <c r="CD286" s="31"/>
      <c r="CE286" s="31"/>
      <c r="CF286" s="31"/>
      <c r="CG286" s="31"/>
      <c r="CH286" s="31"/>
      <c r="CI286" s="31"/>
      <c r="CJ286" s="31"/>
      <c r="CK286" s="31"/>
      <c r="CL286" s="31"/>
      <c r="CM286" s="31"/>
      <c r="CN286" s="31"/>
      <c r="CO286" s="31"/>
      <c r="CP286" s="31"/>
      <c r="CQ286" s="31"/>
      <c r="CR286" s="31"/>
      <c r="CS286" s="31"/>
      <c r="CT286" s="31"/>
      <c r="CU286" s="31"/>
      <c r="CV286" s="31"/>
      <c r="CW286" s="31"/>
      <c r="CX286" s="31"/>
      <c r="CY286" s="31"/>
      <c r="CZ286" s="31"/>
      <c r="DA286" s="31"/>
      <c r="DB286" s="31"/>
      <c r="DC286" s="31"/>
      <c r="DD286" s="31"/>
      <c r="DE286" s="31"/>
      <c r="DF286" s="31"/>
      <c r="DG286" s="31"/>
      <c r="DH286" s="31"/>
      <c r="DI286" s="31"/>
      <c r="DJ286" s="31"/>
      <c r="DK286" s="31"/>
      <c r="DL286" s="31"/>
      <c r="DM286" s="31"/>
      <c r="DN286" s="31"/>
      <c r="DO286" s="31"/>
      <c r="DP286" s="31"/>
      <c r="DQ286" s="31"/>
      <c r="DR286" s="31"/>
      <c r="DS286" s="31"/>
      <c r="DT286" s="31"/>
      <c r="DU286" s="31"/>
      <c r="DV286" s="31"/>
      <c r="DW286" s="31"/>
      <c r="DX286" s="31"/>
      <c r="DY286" s="31"/>
      <c r="DZ286" s="31"/>
      <c r="EA286" s="31"/>
      <c r="EB286" s="31"/>
      <c r="EC286" s="31"/>
      <c r="ED286" s="31"/>
      <c r="EE286" s="31"/>
      <c r="EF286" s="31"/>
      <c r="EG286" s="31"/>
      <c r="EH286" s="31"/>
      <c r="EI286" s="31"/>
      <c r="EJ286" s="31"/>
      <c r="EK286" s="31"/>
      <c r="EL286" s="31"/>
      <c r="EM286" s="31"/>
      <c r="EN286" s="31"/>
      <c r="EO286" s="31"/>
      <c r="EP286" s="31"/>
      <c r="EQ286" s="31"/>
      <c r="ER286" s="31"/>
      <c r="ES286" s="31"/>
      <c r="ET286" s="31"/>
      <c r="EU286" s="31"/>
      <c r="EV286" s="31"/>
      <c r="EW286" s="31"/>
      <c r="EX286" s="31"/>
      <c r="EY286" s="31"/>
      <c r="EZ286" s="31"/>
      <c r="FA286" s="31"/>
      <c r="FB286" s="31"/>
      <c r="FC286" s="31"/>
      <c r="FD286" s="31"/>
      <c r="FE286" s="31"/>
      <c r="FF286" s="31"/>
      <c r="FG286" s="31"/>
      <c r="FH286" s="31"/>
      <c r="FI286" s="31"/>
      <c r="FJ286" s="31"/>
      <c r="FK286" s="31"/>
      <c r="FL286" s="31"/>
      <c r="FM286" s="31"/>
      <c r="FN286" s="31"/>
      <c r="FO286" s="31"/>
      <c r="FP286" s="31"/>
      <c r="FQ286" s="31"/>
      <c r="FR286" s="31"/>
      <c r="FS286" s="31"/>
      <c r="FT286" s="31"/>
      <c r="FU286" s="31"/>
      <c r="FV286" s="31"/>
      <c r="FW286" s="31"/>
      <c r="FX286" s="31"/>
      <c r="FY286" s="31"/>
      <c r="FZ286" s="31"/>
      <c r="GA286" s="31"/>
      <c r="GB286" s="31"/>
      <c r="GC286" s="31"/>
      <c r="GD286" s="31"/>
      <c r="GE286" s="31"/>
      <c r="GF286" s="31"/>
      <c r="GG286" s="31"/>
      <c r="GH286" s="31"/>
      <c r="GI286" s="31"/>
      <c r="GJ286" s="31"/>
      <c r="GK286" s="31"/>
      <c r="GL286" s="31"/>
      <c r="GM286" s="31"/>
      <c r="GN286" s="31"/>
      <c r="GO286" s="31"/>
      <c r="GP286" s="31"/>
      <c r="GQ286" s="31"/>
      <c r="GR286" s="31"/>
      <c r="GS286" s="31"/>
      <c r="GT286" s="31"/>
      <c r="GU286" s="31"/>
      <c r="GV286" s="31"/>
      <c r="GW286" s="31"/>
      <c r="GX286" s="31"/>
      <c r="GY286" s="31"/>
      <c r="GZ286" s="31"/>
      <c r="HA286" s="31"/>
      <c r="HB286" s="31"/>
      <c r="HC286" s="31"/>
      <c r="HD286" s="31"/>
      <c r="HE286" s="31"/>
      <c r="HF286" s="31"/>
      <c r="HG286" s="31"/>
      <c r="HH286" s="31"/>
      <c r="HI286" s="31"/>
      <c r="HJ286" s="31"/>
      <c r="HK286" s="31"/>
      <c r="HL286" s="31"/>
      <c r="HM286" s="31"/>
      <c r="HN286" s="31"/>
      <c r="HO286" s="31"/>
      <c r="HP286" s="31"/>
      <c r="HQ286" s="31"/>
      <c r="HR286" s="31"/>
    </row>
    <row r="287" spans="1:226" s="43" customFormat="1" ht="167.25" customHeight="1" x14ac:dyDescent="0.2">
      <c r="A287" s="15">
        <v>241</v>
      </c>
      <c r="B287" s="33" t="s">
        <v>838</v>
      </c>
      <c r="C287" s="78">
        <v>33</v>
      </c>
      <c r="D287" s="18" t="s">
        <v>83</v>
      </c>
      <c r="E287" s="36" t="s">
        <v>37</v>
      </c>
      <c r="F287" s="20" t="s">
        <v>38</v>
      </c>
      <c r="G287" s="37" t="s">
        <v>86</v>
      </c>
      <c r="H287" s="37" t="s">
        <v>59</v>
      </c>
      <c r="I287" s="58">
        <v>4266666</v>
      </c>
      <c r="J287" s="58">
        <v>4266666</v>
      </c>
      <c r="K287" s="137">
        <v>42682</v>
      </c>
      <c r="L287" s="137">
        <v>42702</v>
      </c>
      <c r="M287" s="129">
        <v>42703</v>
      </c>
      <c r="N287" s="15">
        <v>32</v>
      </c>
      <c r="O287" s="24">
        <v>42734</v>
      </c>
      <c r="P287" s="130" t="s">
        <v>834</v>
      </c>
      <c r="Q287" s="141" t="s">
        <v>982</v>
      </c>
      <c r="R287" s="37" t="s">
        <v>836</v>
      </c>
      <c r="S287" s="133" t="s">
        <v>840</v>
      </c>
      <c r="T287" s="59" t="s">
        <v>983</v>
      </c>
      <c r="U287" s="30" t="s">
        <v>34</v>
      </c>
      <c r="V287" s="31"/>
      <c r="W287" s="31"/>
      <c r="X287" s="31"/>
      <c r="Y287" s="31"/>
      <c r="Z287" s="31"/>
      <c r="AA287" s="31"/>
      <c r="AB287" s="31"/>
      <c r="AC287" s="31"/>
      <c r="AD287" s="31"/>
      <c r="AE287" s="31"/>
      <c r="AF287" s="31"/>
      <c r="AG287" s="31"/>
      <c r="AH287" s="31"/>
      <c r="AI287" s="31"/>
      <c r="AJ287" s="31"/>
      <c r="AK287" s="31"/>
      <c r="AL287" s="31"/>
      <c r="AM287" s="31"/>
      <c r="AN287" s="31"/>
      <c r="AO287" s="31"/>
      <c r="AP287" s="31"/>
      <c r="AQ287" s="31"/>
      <c r="AR287" s="31"/>
      <c r="AS287" s="31"/>
      <c r="AT287" s="31"/>
      <c r="AU287" s="31"/>
      <c r="AV287" s="31"/>
      <c r="AW287" s="31"/>
      <c r="AX287" s="31"/>
      <c r="AY287" s="31"/>
      <c r="AZ287" s="31"/>
      <c r="BA287" s="31"/>
      <c r="BB287" s="31"/>
      <c r="BC287" s="31"/>
      <c r="BD287" s="31"/>
      <c r="BE287" s="31"/>
      <c r="BF287" s="31"/>
      <c r="BG287" s="31"/>
      <c r="BH287" s="31"/>
      <c r="BI287" s="31"/>
      <c r="BJ287" s="31"/>
      <c r="BK287" s="31"/>
      <c r="BL287" s="31"/>
      <c r="BM287" s="31"/>
      <c r="BN287" s="31"/>
      <c r="BO287" s="31"/>
      <c r="BP287" s="31"/>
      <c r="BQ287" s="31"/>
      <c r="BR287" s="31"/>
      <c r="BS287" s="31"/>
      <c r="BT287" s="31"/>
      <c r="BU287" s="31"/>
      <c r="BV287" s="31"/>
      <c r="BW287" s="31"/>
      <c r="BX287" s="31"/>
      <c r="BY287" s="31"/>
      <c r="BZ287" s="31"/>
      <c r="CA287" s="31"/>
      <c r="CB287" s="31"/>
      <c r="CC287" s="31"/>
      <c r="CD287" s="31"/>
      <c r="CE287" s="31"/>
      <c r="CF287" s="31"/>
      <c r="CG287" s="31"/>
      <c r="CH287" s="31"/>
      <c r="CI287" s="31"/>
      <c r="CJ287" s="31"/>
      <c r="CK287" s="31"/>
      <c r="CL287" s="31"/>
      <c r="CM287" s="31"/>
      <c r="CN287" s="31"/>
      <c r="CO287" s="31"/>
      <c r="CP287" s="31"/>
      <c r="CQ287" s="31"/>
      <c r="CR287" s="31"/>
      <c r="CS287" s="31"/>
      <c r="CT287" s="31"/>
      <c r="CU287" s="31"/>
      <c r="CV287" s="31"/>
      <c r="CW287" s="31"/>
      <c r="CX287" s="31"/>
      <c r="CY287" s="31"/>
      <c r="CZ287" s="31"/>
      <c r="DA287" s="31"/>
      <c r="DB287" s="31"/>
      <c r="DC287" s="31"/>
      <c r="DD287" s="31"/>
      <c r="DE287" s="31"/>
      <c r="DF287" s="31"/>
      <c r="DG287" s="31"/>
      <c r="DH287" s="31"/>
      <c r="DI287" s="31"/>
      <c r="DJ287" s="31"/>
      <c r="DK287" s="31"/>
      <c r="DL287" s="31"/>
      <c r="DM287" s="31"/>
      <c r="DN287" s="31"/>
      <c r="DO287" s="31"/>
      <c r="DP287" s="31"/>
      <c r="DQ287" s="31"/>
      <c r="DR287" s="31"/>
      <c r="DS287" s="31"/>
      <c r="DT287" s="31"/>
      <c r="DU287" s="31"/>
      <c r="DV287" s="31"/>
      <c r="DW287" s="31"/>
      <c r="DX287" s="31"/>
      <c r="DY287" s="31"/>
      <c r="DZ287" s="31"/>
      <c r="EA287" s="31"/>
      <c r="EB287" s="31"/>
      <c r="EC287" s="31"/>
      <c r="ED287" s="31"/>
      <c r="EE287" s="31"/>
      <c r="EF287" s="31"/>
      <c r="EG287" s="31"/>
      <c r="EH287" s="31"/>
      <c r="EI287" s="31"/>
      <c r="EJ287" s="31"/>
      <c r="EK287" s="31"/>
      <c r="EL287" s="31"/>
      <c r="EM287" s="31"/>
      <c r="EN287" s="31"/>
      <c r="EO287" s="31"/>
      <c r="EP287" s="31"/>
      <c r="EQ287" s="31"/>
      <c r="ER287" s="31"/>
      <c r="ES287" s="31"/>
      <c r="ET287" s="31"/>
      <c r="EU287" s="31"/>
      <c r="EV287" s="31"/>
      <c r="EW287" s="31"/>
      <c r="EX287" s="31"/>
      <c r="EY287" s="31"/>
      <c r="EZ287" s="31"/>
      <c r="FA287" s="31"/>
      <c r="FB287" s="31"/>
      <c r="FC287" s="31"/>
      <c r="FD287" s="31"/>
      <c r="FE287" s="31"/>
      <c r="FF287" s="31"/>
      <c r="FG287" s="31"/>
      <c r="FH287" s="31"/>
      <c r="FI287" s="31"/>
      <c r="FJ287" s="31"/>
      <c r="FK287" s="31"/>
      <c r="FL287" s="31"/>
      <c r="FM287" s="31"/>
      <c r="FN287" s="31"/>
      <c r="FO287" s="31"/>
      <c r="FP287" s="31"/>
      <c r="FQ287" s="31"/>
      <c r="FR287" s="31"/>
      <c r="FS287" s="31"/>
      <c r="FT287" s="31"/>
      <c r="FU287" s="31"/>
      <c r="FV287" s="31"/>
      <c r="FW287" s="31"/>
      <c r="FX287" s="31"/>
      <c r="FY287" s="31"/>
      <c r="FZ287" s="31"/>
      <c r="GA287" s="31"/>
      <c r="GB287" s="31"/>
      <c r="GC287" s="31"/>
      <c r="GD287" s="31"/>
      <c r="GE287" s="31"/>
      <c r="GF287" s="31"/>
      <c r="GG287" s="31"/>
      <c r="GH287" s="31"/>
      <c r="GI287" s="31"/>
      <c r="GJ287" s="31"/>
      <c r="GK287" s="31"/>
      <c r="GL287" s="31"/>
      <c r="GM287" s="31"/>
      <c r="GN287" s="31"/>
      <c r="GO287" s="31"/>
      <c r="GP287" s="31"/>
      <c r="GQ287" s="31"/>
      <c r="GR287" s="31"/>
      <c r="GS287" s="31"/>
      <c r="GT287" s="31"/>
      <c r="GU287" s="31"/>
      <c r="GV287" s="31"/>
      <c r="GW287" s="31"/>
      <c r="GX287" s="31"/>
      <c r="GY287" s="31"/>
      <c r="GZ287" s="31"/>
      <c r="HA287" s="31"/>
      <c r="HB287" s="31"/>
      <c r="HC287" s="31"/>
      <c r="HD287" s="31"/>
      <c r="HE287" s="31"/>
      <c r="HF287" s="31"/>
      <c r="HG287" s="31"/>
      <c r="HH287" s="31"/>
      <c r="HI287" s="31"/>
      <c r="HJ287" s="31"/>
      <c r="HK287" s="31"/>
      <c r="HL287" s="31"/>
      <c r="HM287" s="31"/>
      <c r="HN287" s="31"/>
      <c r="HO287" s="31"/>
      <c r="HP287" s="31"/>
      <c r="HQ287" s="31"/>
      <c r="HR287" s="31"/>
    </row>
    <row r="288" spans="1:226" s="43" customFormat="1" ht="167.25" customHeight="1" x14ac:dyDescent="0.2">
      <c r="A288" s="15">
        <v>242</v>
      </c>
      <c r="B288" s="33" t="s">
        <v>838</v>
      </c>
      <c r="C288" s="78">
        <v>33</v>
      </c>
      <c r="D288" s="18" t="s">
        <v>83</v>
      </c>
      <c r="E288" s="36" t="s">
        <v>37</v>
      </c>
      <c r="F288" s="20" t="s">
        <v>38</v>
      </c>
      <c r="G288" s="37" t="s">
        <v>86</v>
      </c>
      <c r="H288" s="37" t="s">
        <v>59</v>
      </c>
      <c r="I288" s="58">
        <v>4266666</v>
      </c>
      <c r="J288" s="58">
        <v>4266666</v>
      </c>
      <c r="K288" s="137">
        <v>42682</v>
      </c>
      <c r="L288" s="137">
        <v>42702</v>
      </c>
      <c r="M288" s="129">
        <v>42703</v>
      </c>
      <c r="N288" s="15">
        <v>32</v>
      </c>
      <c r="O288" s="24">
        <v>42734</v>
      </c>
      <c r="P288" s="130" t="s">
        <v>834</v>
      </c>
      <c r="Q288" s="141" t="s">
        <v>982</v>
      </c>
      <c r="R288" s="37" t="s">
        <v>836</v>
      </c>
      <c r="S288" s="133" t="s">
        <v>840</v>
      </c>
      <c r="T288" s="59" t="s">
        <v>984</v>
      </c>
      <c r="U288" s="30" t="s">
        <v>34</v>
      </c>
      <c r="V288" s="31"/>
      <c r="W288" s="31"/>
      <c r="X288" s="31"/>
      <c r="Y288" s="31"/>
      <c r="Z288" s="31"/>
      <c r="AA288" s="31"/>
      <c r="AB288" s="31"/>
      <c r="AC288" s="31"/>
      <c r="AD288" s="31"/>
      <c r="AE288" s="31"/>
      <c r="AF288" s="31"/>
      <c r="AG288" s="31"/>
      <c r="AH288" s="31"/>
      <c r="AI288" s="31"/>
      <c r="AJ288" s="31"/>
      <c r="AK288" s="31"/>
      <c r="AL288" s="31"/>
      <c r="AM288" s="31"/>
      <c r="AN288" s="31"/>
      <c r="AO288" s="31"/>
      <c r="AP288" s="31"/>
      <c r="AQ288" s="31"/>
      <c r="AR288" s="31"/>
      <c r="AS288" s="31"/>
      <c r="AT288" s="31"/>
      <c r="AU288" s="31"/>
      <c r="AV288" s="31"/>
      <c r="AW288" s="31"/>
      <c r="AX288" s="31"/>
      <c r="AY288" s="31"/>
      <c r="AZ288" s="31"/>
      <c r="BA288" s="31"/>
      <c r="BB288" s="31"/>
      <c r="BC288" s="31"/>
      <c r="BD288" s="31"/>
      <c r="BE288" s="31"/>
      <c r="BF288" s="31"/>
      <c r="BG288" s="31"/>
      <c r="BH288" s="31"/>
      <c r="BI288" s="31"/>
      <c r="BJ288" s="31"/>
      <c r="BK288" s="31"/>
      <c r="BL288" s="31"/>
      <c r="BM288" s="31"/>
      <c r="BN288" s="31"/>
      <c r="BO288" s="31"/>
      <c r="BP288" s="31"/>
      <c r="BQ288" s="31"/>
      <c r="BR288" s="31"/>
      <c r="BS288" s="31"/>
      <c r="BT288" s="31"/>
      <c r="BU288" s="31"/>
      <c r="BV288" s="31"/>
      <c r="BW288" s="31"/>
      <c r="BX288" s="31"/>
      <c r="BY288" s="31"/>
      <c r="BZ288" s="31"/>
      <c r="CA288" s="31"/>
      <c r="CB288" s="31"/>
      <c r="CC288" s="31"/>
      <c r="CD288" s="31"/>
      <c r="CE288" s="31"/>
      <c r="CF288" s="31"/>
      <c r="CG288" s="31"/>
      <c r="CH288" s="31"/>
      <c r="CI288" s="31"/>
      <c r="CJ288" s="31"/>
      <c r="CK288" s="31"/>
      <c r="CL288" s="31"/>
      <c r="CM288" s="31"/>
      <c r="CN288" s="31"/>
      <c r="CO288" s="31"/>
      <c r="CP288" s="31"/>
      <c r="CQ288" s="31"/>
      <c r="CR288" s="31"/>
      <c r="CS288" s="31"/>
      <c r="CT288" s="31"/>
      <c r="CU288" s="31"/>
      <c r="CV288" s="31"/>
      <c r="CW288" s="31"/>
      <c r="CX288" s="31"/>
      <c r="CY288" s="31"/>
      <c r="CZ288" s="31"/>
      <c r="DA288" s="31"/>
      <c r="DB288" s="31"/>
      <c r="DC288" s="31"/>
      <c r="DD288" s="31"/>
      <c r="DE288" s="31"/>
      <c r="DF288" s="31"/>
      <c r="DG288" s="31"/>
      <c r="DH288" s="31"/>
      <c r="DI288" s="31"/>
      <c r="DJ288" s="31"/>
      <c r="DK288" s="31"/>
      <c r="DL288" s="31"/>
      <c r="DM288" s="31"/>
      <c r="DN288" s="31"/>
      <c r="DO288" s="31"/>
      <c r="DP288" s="31"/>
      <c r="DQ288" s="31"/>
      <c r="DR288" s="31"/>
      <c r="DS288" s="31"/>
      <c r="DT288" s="31"/>
      <c r="DU288" s="31"/>
      <c r="DV288" s="31"/>
      <c r="DW288" s="31"/>
      <c r="DX288" s="31"/>
      <c r="DY288" s="31"/>
      <c r="DZ288" s="31"/>
      <c r="EA288" s="31"/>
      <c r="EB288" s="31"/>
      <c r="EC288" s="31"/>
      <c r="ED288" s="31"/>
      <c r="EE288" s="31"/>
      <c r="EF288" s="31"/>
      <c r="EG288" s="31"/>
      <c r="EH288" s="31"/>
      <c r="EI288" s="31"/>
      <c r="EJ288" s="31"/>
      <c r="EK288" s="31"/>
      <c r="EL288" s="31"/>
      <c r="EM288" s="31"/>
      <c r="EN288" s="31"/>
      <c r="EO288" s="31"/>
      <c r="EP288" s="31"/>
      <c r="EQ288" s="31"/>
      <c r="ER288" s="31"/>
      <c r="ES288" s="31"/>
      <c r="ET288" s="31"/>
      <c r="EU288" s="31"/>
      <c r="EV288" s="31"/>
      <c r="EW288" s="31"/>
      <c r="EX288" s="31"/>
      <c r="EY288" s="31"/>
      <c r="EZ288" s="31"/>
      <c r="FA288" s="31"/>
      <c r="FB288" s="31"/>
      <c r="FC288" s="31"/>
      <c r="FD288" s="31"/>
      <c r="FE288" s="31"/>
      <c r="FF288" s="31"/>
      <c r="FG288" s="31"/>
      <c r="FH288" s="31"/>
      <c r="FI288" s="31"/>
      <c r="FJ288" s="31"/>
      <c r="FK288" s="31"/>
      <c r="FL288" s="31"/>
      <c r="FM288" s="31"/>
      <c r="FN288" s="31"/>
      <c r="FO288" s="31"/>
      <c r="FP288" s="31"/>
      <c r="FQ288" s="31"/>
      <c r="FR288" s="31"/>
      <c r="FS288" s="31"/>
      <c r="FT288" s="31"/>
      <c r="FU288" s="31"/>
      <c r="FV288" s="31"/>
      <c r="FW288" s="31"/>
      <c r="FX288" s="31"/>
      <c r="FY288" s="31"/>
      <c r="FZ288" s="31"/>
      <c r="GA288" s="31"/>
      <c r="GB288" s="31"/>
      <c r="GC288" s="31"/>
      <c r="GD288" s="31"/>
      <c r="GE288" s="31"/>
      <c r="GF288" s="31"/>
      <c r="GG288" s="31"/>
      <c r="GH288" s="31"/>
      <c r="GI288" s="31"/>
      <c r="GJ288" s="31"/>
      <c r="GK288" s="31"/>
      <c r="GL288" s="31"/>
      <c r="GM288" s="31"/>
      <c r="GN288" s="31"/>
      <c r="GO288" s="31"/>
      <c r="GP288" s="31"/>
      <c r="GQ288" s="31"/>
      <c r="GR288" s="31"/>
      <c r="GS288" s="31"/>
      <c r="GT288" s="31"/>
      <c r="GU288" s="31"/>
      <c r="GV288" s="31"/>
      <c r="GW288" s="31"/>
      <c r="GX288" s="31"/>
      <c r="GY288" s="31"/>
      <c r="GZ288" s="31"/>
      <c r="HA288" s="31"/>
      <c r="HB288" s="31"/>
      <c r="HC288" s="31"/>
      <c r="HD288" s="31"/>
      <c r="HE288" s="31"/>
      <c r="HF288" s="31"/>
      <c r="HG288" s="31"/>
      <c r="HH288" s="31"/>
      <c r="HI288" s="31"/>
      <c r="HJ288" s="31"/>
      <c r="HK288" s="31"/>
      <c r="HL288" s="31"/>
      <c r="HM288" s="31"/>
      <c r="HN288" s="31"/>
      <c r="HO288" s="31"/>
      <c r="HP288" s="31"/>
      <c r="HQ288" s="31"/>
      <c r="HR288" s="31"/>
    </row>
    <row r="289" spans="1:226" s="43" customFormat="1" ht="167.25" customHeight="1" x14ac:dyDescent="0.2">
      <c r="A289" s="15">
        <v>243</v>
      </c>
      <c r="B289" s="21" t="s">
        <v>900</v>
      </c>
      <c r="C289" s="78">
        <v>33</v>
      </c>
      <c r="D289" s="18" t="s">
        <v>83</v>
      </c>
      <c r="E289" s="36" t="s">
        <v>37</v>
      </c>
      <c r="F289" s="20" t="s">
        <v>38</v>
      </c>
      <c r="G289" s="37" t="s">
        <v>86</v>
      </c>
      <c r="H289" s="37" t="s">
        <v>59</v>
      </c>
      <c r="I289" s="58">
        <v>4266667</v>
      </c>
      <c r="J289" s="58">
        <v>4266667</v>
      </c>
      <c r="K289" s="137">
        <v>42682</v>
      </c>
      <c r="L289" s="137">
        <v>42702</v>
      </c>
      <c r="M289" s="129">
        <v>42703</v>
      </c>
      <c r="N289" s="15">
        <v>32</v>
      </c>
      <c r="O289" s="24">
        <v>42734</v>
      </c>
      <c r="P289" s="130" t="s">
        <v>834</v>
      </c>
      <c r="Q289" s="141" t="s">
        <v>901</v>
      </c>
      <c r="R289" s="37" t="s">
        <v>836</v>
      </c>
      <c r="S289" s="30" t="s">
        <v>902</v>
      </c>
      <c r="T289" s="59" t="s">
        <v>985</v>
      </c>
      <c r="U289" s="30" t="s">
        <v>34</v>
      </c>
      <c r="V289" s="31"/>
      <c r="W289" s="31"/>
      <c r="X289" s="31"/>
      <c r="Y289" s="31"/>
      <c r="Z289" s="31"/>
      <c r="AA289" s="31"/>
      <c r="AB289" s="31"/>
      <c r="AC289" s="31"/>
      <c r="AD289" s="31"/>
      <c r="AE289" s="31"/>
      <c r="AF289" s="31"/>
      <c r="AG289" s="31"/>
      <c r="AH289" s="31"/>
      <c r="AI289" s="31"/>
      <c r="AJ289" s="31"/>
      <c r="AK289" s="31"/>
      <c r="AL289" s="31"/>
      <c r="AM289" s="31"/>
      <c r="AN289" s="31"/>
      <c r="AO289" s="31"/>
      <c r="AP289" s="31"/>
      <c r="AQ289" s="31"/>
      <c r="AR289" s="31"/>
      <c r="AS289" s="31"/>
      <c r="AT289" s="31"/>
      <c r="AU289" s="31"/>
      <c r="AV289" s="31"/>
      <c r="AW289" s="31"/>
      <c r="AX289" s="31"/>
      <c r="AY289" s="31"/>
      <c r="AZ289" s="31"/>
      <c r="BA289" s="31"/>
      <c r="BB289" s="31"/>
      <c r="BC289" s="31"/>
      <c r="BD289" s="31"/>
      <c r="BE289" s="31"/>
      <c r="BF289" s="31"/>
      <c r="BG289" s="31"/>
      <c r="BH289" s="31"/>
      <c r="BI289" s="31"/>
      <c r="BJ289" s="31"/>
      <c r="BK289" s="31"/>
      <c r="BL289" s="31"/>
      <c r="BM289" s="31"/>
      <c r="BN289" s="31"/>
      <c r="BO289" s="31"/>
      <c r="BP289" s="31"/>
      <c r="BQ289" s="31"/>
      <c r="BR289" s="31"/>
      <c r="BS289" s="31"/>
      <c r="BT289" s="31"/>
      <c r="BU289" s="31"/>
      <c r="BV289" s="31"/>
      <c r="BW289" s="31"/>
      <c r="BX289" s="31"/>
      <c r="BY289" s="31"/>
      <c r="BZ289" s="31"/>
      <c r="CA289" s="31"/>
      <c r="CB289" s="31"/>
      <c r="CC289" s="31"/>
      <c r="CD289" s="31"/>
      <c r="CE289" s="31"/>
      <c r="CF289" s="31"/>
      <c r="CG289" s="31"/>
      <c r="CH289" s="31"/>
      <c r="CI289" s="31"/>
      <c r="CJ289" s="31"/>
      <c r="CK289" s="31"/>
      <c r="CL289" s="31"/>
      <c r="CM289" s="31"/>
      <c r="CN289" s="31"/>
      <c r="CO289" s="31"/>
      <c r="CP289" s="31"/>
      <c r="CQ289" s="31"/>
      <c r="CR289" s="31"/>
      <c r="CS289" s="31"/>
      <c r="CT289" s="31"/>
      <c r="CU289" s="31"/>
      <c r="CV289" s="31"/>
      <c r="CW289" s="31"/>
      <c r="CX289" s="31"/>
      <c r="CY289" s="31"/>
      <c r="CZ289" s="31"/>
      <c r="DA289" s="31"/>
      <c r="DB289" s="31"/>
      <c r="DC289" s="31"/>
      <c r="DD289" s="31"/>
      <c r="DE289" s="31"/>
      <c r="DF289" s="31"/>
      <c r="DG289" s="31"/>
      <c r="DH289" s="31"/>
      <c r="DI289" s="31"/>
      <c r="DJ289" s="31"/>
      <c r="DK289" s="31"/>
      <c r="DL289" s="31"/>
      <c r="DM289" s="31"/>
      <c r="DN289" s="31"/>
      <c r="DO289" s="31"/>
      <c r="DP289" s="31"/>
      <c r="DQ289" s="31"/>
      <c r="DR289" s="31"/>
      <c r="DS289" s="31"/>
      <c r="DT289" s="31"/>
      <c r="DU289" s="31"/>
      <c r="DV289" s="31"/>
      <c r="DW289" s="31"/>
      <c r="DX289" s="31"/>
      <c r="DY289" s="31"/>
      <c r="DZ289" s="31"/>
      <c r="EA289" s="31"/>
      <c r="EB289" s="31"/>
      <c r="EC289" s="31"/>
      <c r="ED289" s="31"/>
      <c r="EE289" s="31"/>
      <c r="EF289" s="31"/>
      <c r="EG289" s="31"/>
      <c r="EH289" s="31"/>
      <c r="EI289" s="31"/>
      <c r="EJ289" s="31"/>
      <c r="EK289" s="31"/>
      <c r="EL289" s="31"/>
      <c r="EM289" s="31"/>
      <c r="EN289" s="31"/>
      <c r="EO289" s="31"/>
      <c r="EP289" s="31"/>
      <c r="EQ289" s="31"/>
      <c r="ER289" s="31"/>
      <c r="ES289" s="31"/>
      <c r="ET289" s="31"/>
      <c r="EU289" s="31"/>
      <c r="EV289" s="31"/>
      <c r="EW289" s="31"/>
      <c r="EX289" s="31"/>
      <c r="EY289" s="31"/>
      <c r="EZ289" s="31"/>
      <c r="FA289" s="31"/>
      <c r="FB289" s="31"/>
      <c r="FC289" s="31"/>
      <c r="FD289" s="31"/>
      <c r="FE289" s="31"/>
      <c r="FF289" s="31"/>
      <c r="FG289" s="31"/>
      <c r="FH289" s="31"/>
      <c r="FI289" s="31"/>
      <c r="FJ289" s="31"/>
      <c r="FK289" s="31"/>
      <c r="FL289" s="31"/>
      <c r="FM289" s="31"/>
      <c r="FN289" s="31"/>
      <c r="FO289" s="31"/>
      <c r="FP289" s="31"/>
      <c r="FQ289" s="31"/>
      <c r="FR289" s="31"/>
      <c r="FS289" s="31"/>
      <c r="FT289" s="31"/>
      <c r="FU289" s="31"/>
      <c r="FV289" s="31"/>
      <c r="FW289" s="31"/>
      <c r="FX289" s="31"/>
      <c r="FY289" s="31"/>
      <c r="FZ289" s="31"/>
      <c r="GA289" s="31"/>
      <c r="GB289" s="31"/>
      <c r="GC289" s="31"/>
      <c r="GD289" s="31"/>
      <c r="GE289" s="31"/>
      <c r="GF289" s="31"/>
      <c r="GG289" s="31"/>
      <c r="GH289" s="31"/>
      <c r="GI289" s="31"/>
      <c r="GJ289" s="31"/>
      <c r="GK289" s="31"/>
      <c r="GL289" s="31"/>
      <c r="GM289" s="31"/>
      <c r="GN289" s="31"/>
      <c r="GO289" s="31"/>
      <c r="GP289" s="31"/>
      <c r="GQ289" s="31"/>
      <c r="GR289" s="31"/>
      <c r="GS289" s="31"/>
      <c r="GT289" s="31"/>
      <c r="GU289" s="31"/>
      <c r="GV289" s="31"/>
      <c r="GW289" s="31"/>
      <c r="GX289" s="31"/>
      <c r="GY289" s="31"/>
      <c r="GZ289" s="31"/>
      <c r="HA289" s="31"/>
      <c r="HB289" s="31"/>
      <c r="HC289" s="31"/>
      <c r="HD289" s="31"/>
      <c r="HE289" s="31"/>
      <c r="HF289" s="31"/>
      <c r="HG289" s="31"/>
      <c r="HH289" s="31"/>
      <c r="HI289" s="31"/>
      <c r="HJ289" s="31"/>
      <c r="HK289" s="31"/>
      <c r="HL289" s="31"/>
      <c r="HM289" s="31"/>
      <c r="HN289" s="31"/>
      <c r="HO289" s="31"/>
      <c r="HP289" s="31"/>
      <c r="HQ289" s="31"/>
      <c r="HR289" s="31"/>
    </row>
    <row r="290" spans="1:226" s="43" customFormat="1" ht="167.25" customHeight="1" x14ac:dyDescent="0.2">
      <c r="A290" s="15">
        <v>244</v>
      </c>
      <c r="B290" s="21" t="s">
        <v>921</v>
      </c>
      <c r="C290" s="78">
        <v>33</v>
      </c>
      <c r="D290" s="18" t="s">
        <v>83</v>
      </c>
      <c r="E290" s="36" t="s">
        <v>37</v>
      </c>
      <c r="F290" s="20" t="s">
        <v>38</v>
      </c>
      <c r="G290" s="37" t="s">
        <v>86</v>
      </c>
      <c r="H290" s="37" t="s">
        <v>59</v>
      </c>
      <c r="I290" s="58">
        <v>4000000</v>
      </c>
      <c r="J290" s="58">
        <v>4000000</v>
      </c>
      <c r="K290" s="137">
        <v>42682</v>
      </c>
      <c r="L290" s="137">
        <v>42703</v>
      </c>
      <c r="M290" s="129">
        <v>42704</v>
      </c>
      <c r="N290" s="15">
        <v>30</v>
      </c>
      <c r="O290" s="24">
        <v>42734</v>
      </c>
      <c r="P290" s="130" t="s">
        <v>834</v>
      </c>
      <c r="Q290" s="141" t="s">
        <v>970</v>
      </c>
      <c r="R290" s="37" t="s">
        <v>836</v>
      </c>
      <c r="S290" s="37" t="s">
        <v>923</v>
      </c>
      <c r="T290" s="59" t="s">
        <v>986</v>
      </c>
      <c r="U290" s="30" t="s">
        <v>34</v>
      </c>
      <c r="V290" s="31"/>
      <c r="W290" s="31"/>
      <c r="X290" s="31"/>
      <c r="Y290" s="31"/>
      <c r="Z290" s="31"/>
      <c r="AA290" s="31"/>
      <c r="AB290" s="31"/>
      <c r="AC290" s="31"/>
      <c r="AD290" s="31"/>
      <c r="AE290" s="31"/>
      <c r="AF290" s="31"/>
      <c r="AG290" s="31"/>
      <c r="AH290" s="31"/>
      <c r="AI290" s="31"/>
      <c r="AJ290" s="31"/>
      <c r="AK290" s="31"/>
      <c r="AL290" s="31"/>
      <c r="AM290" s="31"/>
      <c r="AN290" s="31"/>
      <c r="AO290" s="31"/>
      <c r="AP290" s="31"/>
      <c r="AQ290" s="31"/>
      <c r="AR290" s="31"/>
      <c r="AS290" s="31"/>
      <c r="AT290" s="31"/>
      <c r="AU290" s="31"/>
      <c r="AV290" s="31"/>
      <c r="AW290" s="31"/>
      <c r="AX290" s="31"/>
      <c r="AY290" s="31"/>
      <c r="AZ290" s="31"/>
      <c r="BA290" s="31"/>
      <c r="BB290" s="31"/>
      <c r="BC290" s="31"/>
      <c r="BD290" s="31"/>
      <c r="BE290" s="31"/>
      <c r="BF290" s="31"/>
      <c r="BG290" s="31"/>
      <c r="BH290" s="31"/>
      <c r="BI290" s="31"/>
      <c r="BJ290" s="31"/>
      <c r="BK290" s="31"/>
      <c r="BL290" s="31"/>
      <c r="BM290" s="31"/>
      <c r="BN290" s="31"/>
      <c r="BO290" s="31"/>
      <c r="BP290" s="31"/>
      <c r="BQ290" s="31"/>
      <c r="BR290" s="31"/>
      <c r="BS290" s="31"/>
      <c r="BT290" s="31"/>
      <c r="BU290" s="31"/>
      <c r="BV290" s="31"/>
      <c r="BW290" s="31"/>
      <c r="BX290" s="31"/>
      <c r="BY290" s="31"/>
      <c r="BZ290" s="31"/>
      <c r="CA290" s="31"/>
      <c r="CB290" s="31"/>
      <c r="CC290" s="31"/>
      <c r="CD290" s="31"/>
      <c r="CE290" s="31"/>
      <c r="CF290" s="31"/>
      <c r="CG290" s="31"/>
      <c r="CH290" s="31"/>
      <c r="CI290" s="31"/>
      <c r="CJ290" s="31"/>
      <c r="CK290" s="31"/>
      <c r="CL290" s="31"/>
      <c r="CM290" s="31"/>
      <c r="CN290" s="31"/>
      <c r="CO290" s="31"/>
      <c r="CP290" s="31"/>
      <c r="CQ290" s="31"/>
      <c r="CR290" s="31"/>
      <c r="CS290" s="31"/>
      <c r="CT290" s="31"/>
      <c r="CU290" s="31"/>
      <c r="CV290" s="31"/>
      <c r="CW290" s="31"/>
      <c r="CX290" s="31"/>
      <c r="CY290" s="31"/>
      <c r="CZ290" s="31"/>
      <c r="DA290" s="31"/>
      <c r="DB290" s="31"/>
      <c r="DC290" s="31"/>
      <c r="DD290" s="31"/>
      <c r="DE290" s="31"/>
      <c r="DF290" s="31"/>
      <c r="DG290" s="31"/>
      <c r="DH290" s="31"/>
      <c r="DI290" s="31"/>
      <c r="DJ290" s="31"/>
      <c r="DK290" s="31"/>
      <c r="DL290" s="31"/>
      <c r="DM290" s="31"/>
      <c r="DN290" s="31"/>
      <c r="DO290" s="31"/>
      <c r="DP290" s="31"/>
      <c r="DQ290" s="31"/>
      <c r="DR290" s="31"/>
      <c r="DS290" s="31"/>
      <c r="DT290" s="31"/>
      <c r="DU290" s="31"/>
      <c r="DV290" s="31"/>
      <c r="DW290" s="31"/>
      <c r="DX290" s="31"/>
      <c r="DY290" s="31"/>
      <c r="DZ290" s="31"/>
      <c r="EA290" s="31"/>
      <c r="EB290" s="31"/>
      <c r="EC290" s="31"/>
      <c r="ED290" s="31"/>
      <c r="EE290" s="31"/>
      <c r="EF290" s="31"/>
      <c r="EG290" s="31"/>
      <c r="EH290" s="31"/>
      <c r="EI290" s="31"/>
      <c r="EJ290" s="31"/>
      <c r="EK290" s="31"/>
      <c r="EL290" s="31"/>
      <c r="EM290" s="31"/>
      <c r="EN290" s="31"/>
      <c r="EO290" s="31"/>
      <c r="EP290" s="31"/>
      <c r="EQ290" s="31"/>
      <c r="ER290" s="31"/>
      <c r="ES290" s="31"/>
      <c r="ET290" s="31"/>
      <c r="EU290" s="31"/>
      <c r="EV290" s="31"/>
      <c r="EW290" s="31"/>
      <c r="EX290" s="31"/>
      <c r="EY290" s="31"/>
      <c r="EZ290" s="31"/>
      <c r="FA290" s="31"/>
      <c r="FB290" s="31"/>
      <c r="FC290" s="31"/>
      <c r="FD290" s="31"/>
      <c r="FE290" s="31"/>
      <c r="FF290" s="31"/>
      <c r="FG290" s="31"/>
      <c r="FH290" s="31"/>
      <c r="FI290" s="31"/>
      <c r="FJ290" s="31"/>
      <c r="FK290" s="31"/>
      <c r="FL290" s="31"/>
      <c r="FM290" s="31"/>
      <c r="FN290" s="31"/>
      <c r="FO290" s="31"/>
      <c r="FP290" s="31"/>
      <c r="FQ290" s="31"/>
      <c r="FR290" s="31"/>
      <c r="FS290" s="31"/>
      <c r="FT290" s="31"/>
      <c r="FU290" s="31"/>
      <c r="FV290" s="31"/>
      <c r="FW290" s="31"/>
      <c r="FX290" s="31"/>
      <c r="FY290" s="31"/>
      <c r="FZ290" s="31"/>
      <c r="GA290" s="31"/>
      <c r="GB290" s="31"/>
      <c r="GC290" s="31"/>
      <c r="GD290" s="31"/>
      <c r="GE290" s="31"/>
      <c r="GF290" s="31"/>
      <c r="GG290" s="31"/>
      <c r="GH290" s="31"/>
      <c r="GI290" s="31"/>
      <c r="GJ290" s="31"/>
      <c r="GK290" s="31"/>
      <c r="GL290" s="31"/>
      <c r="GM290" s="31"/>
      <c r="GN290" s="31"/>
      <c r="GO290" s="31"/>
      <c r="GP290" s="31"/>
      <c r="GQ290" s="31"/>
      <c r="GR290" s="31"/>
      <c r="GS290" s="31"/>
      <c r="GT290" s="31"/>
      <c r="GU290" s="31"/>
      <c r="GV290" s="31"/>
      <c r="GW290" s="31"/>
      <c r="GX290" s="31"/>
      <c r="GY290" s="31"/>
      <c r="GZ290" s="31"/>
      <c r="HA290" s="31"/>
      <c r="HB290" s="31"/>
      <c r="HC290" s="31"/>
      <c r="HD290" s="31"/>
      <c r="HE290" s="31"/>
      <c r="HF290" s="31"/>
      <c r="HG290" s="31"/>
      <c r="HH290" s="31"/>
      <c r="HI290" s="31"/>
      <c r="HJ290" s="31"/>
      <c r="HK290" s="31"/>
      <c r="HL290" s="31"/>
      <c r="HM290" s="31"/>
      <c r="HN290" s="31"/>
      <c r="HO290" s="31"/>
      <c r="HP290" s="31"/>
      <c r="HQ290" s="31"/>
      <c r="HR290" s="31"/>
    </row>
    <row r="291" spans="1:226" s="43" customFormat="1" ht="167.25" customHeight="1" x14ac:dyDescent="0.2">
      <c r="A291" s="15">
        <v>245</v>
      </c>
      <c r="B291" s="21" t="s">
        <v>896</v>
      </c>
      <c r="C291" s="78">
        <v>33</v>
      </c>
      <c r="D291" s="18" t="s">
        <v>83</v>
      </c>
      <c r="E291" s="36" t="s">
        <v>37</v>
      </c>
      <c r="F291" s="20" t="s">
        <v>38</v>
      </c>
      <c r="G291" s="37" t="s">
        <v>86</v>
      </c>
      <c r="H291" s="37" t="s">
        <v>59</v>
      </c>
      <c r="I291" s="58">
        <v>4000000</v>
      </c>
      <c r="J291" s="58">
        <v>4000000</v>
      </c>
      <c r="K291" s="137">
        <v>42682</v>
      </c>
      <c r="L291" s="137">
        <v>42704</v>
      </c>
      <c r="M291" s="129">
        <v>42705</v>
      </c>
      <c r="N291" s="15">
        <v>30</v>
      </c>
      <c r="O291" s="24">
        <v>42734</v>
      </c>
      <c r="P291" s="130" t="s">
        <v>834</v>
      </c>
      <c r="Q291" s="141" t="s">
        <v>987</v>
      </c>
      <c r="R291" s="37" t="s">
        <v>836</v>
      </c>
      <c r="S291" s="26" t="s">
        <v>988</v>
      </c>
      <c r="T291" s="59" t="s">
        <v>989</v>
      </c>
      <c r="U291" s="30" t="s">
        <v>34</v>
      </c>
      <c r="V291" s="31"/>
      <c r="W291" s="31"/>
      <c r="X291" s="31"/>
      <c r="Y291" s="31"/>
      <c r="Z291" s="31"/>
      <c r="AA291" s="31"/>
      <c r="AB291" s="31"/>
      <c r="AC291" s="31"/>
      <c r="AD291" s="31"/>
      <c r="AE291" s="31"/>
      <c r="AF291" s="31"/>
      <c r="AG291" s="31"/>
      <c r="AH291" s="31"/>
      <c r="AI291" s="31"/>
      <c r="AJ291" s="31"/>
      <c r="AK291" s="31"/>
      <c r="AL291" s="31"/>
      <c r="AM291" s="31"/>
      <c r="AN291" s="31"/>
      <c r="AO291" s="31"/>
      <c r="AP291" s="31"/>
      <c r="AQ291" s="31"/>
      <c r="AR291" s="31"/>
      <c r="AS291" s="31"/>
      <c r="AT291" s="31"/>
      <c r="AU291" s="31"/>
      <c r="AV291" s="31"/>
      <c r="AW291" s="31"/>
      <c r="AX291" s="31"/>
      <c r="AY291" s="31"/>
      <c r="AZ291" s="31"/>
      <c r="BA291" s="31"/>
      <c r="BB291" s="31"/>
      <c r="BC291" s="31"/>
      <c r="BD291" s="31"/>
      <c r="BE291" s="31"/>
      <c r="BF291" s="31"/>
      <c r="BG291" s="31"/>
      <c r="BH291" s="31"/>
      <c r="BI291" s="31"/>
      <c r="BJ291" s="31"/>
      <c r="BK291" s="31"/>
      <c r="BL291" s="31"/>
      <c r="BM291" s="31"/>
      <c r="BN291" s="31"/>
      <c r="BO291" s="31"/>
      <c r="BP291" s="31"/>
      <c r="BQ291" s="31"/>
      <c r="BR291" s="31"/>
      <c r="BS291" s="31"/>
      <c r="BT291" s="31"/>
      <c r="BU291" s="31"/>
      <c r="BV291" s="31"/>
      <c r="BW291" s="31"/>
      <c r="BX291" s="31"/>
      <c r="BY291" s="31"/>
      <c r="BZ291" s="31"/>
      <c r="CA291" s="31"/>
      <c r="CB291" s="31"/>
      <c r="CC291" s="31"/>
      <c r="CD291" s="31"/>
      <c r="CE291" s="31"/>
      <c r="CF291" s="31"/>
      <c r="CG291" s="31"/>
      <c r="CH291" s="31"/>
      <c r="CI291" s="31"/>
      <c r="CJ291" s="31"/>
      <c r="CK291" s="31"/>
      <c r="CL291" s="31"/>
      <c r="CM291" s="31"/>
      <c r="CN291" s="31"/>
      <c r="CO291" s="31"/>
      <c r="CP291" s="31"/>
      <c r="CQ291" s="31"/>
      <c r="CR291" s="31"/>
      <c r="CS291" s="31"/>
      <c r="CT291" s="31"/>
      <c r="CU291" s="31"/>
      <c r="CV291" s="31"/>
      <c r="CW291" s="31"/>
      <c r="CX291" s="31"/>
      <c r="CY291" s="31"/>
      <c r="CZ291" s="31"/>
      <c r="DA291" s="31"/>
      <c r="DB291" s="31"/>
      <c r="DC291" s="31"/>
      <c r="DD291" s="31"/>
      <c r="DE291" s="31"/>
      <c r="DF291" s="31"/>
      <c r="DG291" s="31"/>
      <c r="DH291" s="31"/>
      <c r="DI291" s="31"/>
      <c r="DJ291" s="31"/>
      <c r="DK291" s="31"/>
      <c r="DL291" s="31"/>
      <c r="DM291" s="31"/>
      <c r="DN291" s="31"/>
      <c r="DO291" s="31"/>
      <c r="DP291" s="31"/>
      <c r="DQ291" s="31"/>
      <c r="DR291" s="31"/>
      <c r="DS291" s="31"/>
      <c r="DT291" s="31"/>
      <c r="DU291" s="31"/>
      <c r="DV291" s="31"/>
      <c r="DW291" s="31"/>
      <c r="DX291" s="31"/>
      <c r="DY291" s="31"/>
      <c r="DZ291" s="31"/>
      <c r="EA291" s="31"/>
      <c r="EB291" s="31"/>
      <c r="EC291" s="31"/>
      <c r="ED291" s="31"/>
      <c r="EE291" s="31"/>
      <c r="EF291" s="31"/>
      <c r="EG291" s="31"/>
      <c r="EH291" s="31"/>
      <c r="EI291" s="31"/>
      <c r="EJ291" s="31"/>
      <c r="EK291" s="31"/>
      <c r="EL291" s="31"/>
      <c r="EM291" s="31"/>
      <c r="EN291" s="31"/>
      <c r="EO291" s="31"/>
      <c r="EP291" s="31"/>
      <c r="EQ291" s="31"/>
      <c r="ER291" s="31"/>
      <c r="ES291" s="31"/>
      <c r="ET291" s="31"/>
      <c r="EU291" s="31"/>
      <c r="EV291" s="31"/>
      <c r="EW291" s="31"/>
      <c r="EX291" s="31"/>
      <c r="EY291" s="31"/>
      <c r="EZ291" s="31"/>
      <c r="FA291" s="31"/>
      <c r="FB291" s="31"/>
      <c r="FC291" s="31"/>
      <c r="FD291" s="31"/>
      <c r="FE291" s="31"/>
      <c r="FF291" s="31"/>
      <c r="FG291" s="31"/>
      <c r="FH291" s="31"/>
      <c r="FI291" s="31"/>
      <c r="FJ291" s="31"/>
      <c r="FK291" s="31"/>
      <c r="FL291" s="31"/>
      <c r="FM291" s="31"/>
      <c r="FN291" s="31"/>
      <c r="FO291" s="31"/>
      <c r="FP291" s="31"/>
      <c r="FQ291" s="31"/>
      <c r="FR291" s="31"/>
      <c r="FS291" s="31"/>
      <c r="FT291" s="31"/>
      <c r="FU291" s="31"/>
      <c r="FV291" s="31"/>
      <c r="FW291" s="31"/>
      <c r="FX291" s="31"/>
      <c r="FY291" s="31"/>
      <c r="FZ291" s="31"/>
      <c r="GA291" s="31"/>
      <c r="GB291" s="31"/>
      <c r="GC291" s="31"/>
      <c r="GD291" s="31"/>
      <c r="GE291" s="31"/>
      <c r="GF291" s="31"/>
      <c r="GG291" s="31"/>
      <c r="GH291" s="31"/>
      <c r="GI291" s="31"/>
      <c r="GJ291" s="31"/>
      <c r="GK291" s="31"/>
      <c r="GL291" s="31"/>
      <c r="GM291" s="31"/>
      <c r="GN291" s="31"/>
      <c r="GO291" s="31"/>
      <c r="GP291" s="31"/>
      <c r="GQ291" s="31"/>
      <c r="GR291" s="31"/>
      <c r="GS291" s="31"/>
      <c r="GT291" s="31"/>
      <c r="GU291" s="31"/>
      <c r="GV291" s="31"/>
      <c r="GW291" s="31"/>
      <c r="GX291" s="31"/>
      <c r="GY291" s="31"/>
      <c r="GZ291" s="31"/>
      <c r="HA291" s="31"/>
      <c r="HB291" s="31"/>
      <c r="HC291" s="31"/>
      <c r="HD291" s="31"/>
      <c r="HE291" s="31"/>
      <c r="HF291" s="31"/>
      <c r="HG291" s="31"/>
      <c r="HH291" s="31"/>
      <c r="HI291" s="31"/>
      <c r="HJ291" s="31"/>
      <c r="HK291" s="31"/>
      <c r="HL291" s="31"/>
      <c r="HM291" s="31"/>
      <c r="HN291" s="31"/>
      <c r="HO291" s="31"/>
      <c r="HP291" s="31"/>
      <c r="HQ291" s="31"/>
      <c r="HR291" s="31"/>
    </row>
    <row r="292" spans="1:226" s="43" customFormat="1" ht="167.25" customHeight="1" x14ac:dyDescent="0.2">
      <c r="A292" s="15">
        <v>246</v>
      </c>
      <c r="B292" s="21" t="s">
        <v>896</v>
      </c>
      <c r="C292" s="78">
        <v>33</v>
      </c>
      <c r="D292" s="18" t="s">
        <v>83</v>
      </c>
      <c r="E292" s="36" t="s">
        <v>37</v>
      </c>
      <c r="F292" s="20" t="s">
        <v>38</v>
      </c>
      <c r="G292" s="37" t="s">
        <v>86</v>
      </c>
      <c r="H292" s="37" t="s">
        <v>59</v>
      </c>
      <c r="I292" s="58">
        <v>6000000</v>
      </c>
      <c r="J292" s="58">
        <v>6000000</v>
      </c>
      <c r="K292" s="137">
        <v>42682</v>
      </c>
      <c r="L292" s="137">
        <v>42704</v>
      </c>
      <c r="M292" s="129">
        <v>42705</v>
      </c>
      <c r="N292" s="15">
        <v>30</v>
      </c>
      <c r="O292" s="24">
        <v>42734</v>
      </c>
      <c r="P292" s="130" t="s">
        <v>834</v>
      </c>
      <c r="Q292" s="141" t="s">
        <v>987</v>
      </c>
      <c r="R292" s="37" t="s">
        <v>836</v>
      </c>
      <c r="S292" s="26" t="s">
        <v>988</v>
      </c>
      <c r="T292" s="59" t="s">
        <v>990</v>
      </c>
      <c r="U292" s="30" t="s">
        <v>34</v>
      </c>
      <c r="V292" s="31"/>
      <c r="W292" s="31"/>
      <c r="X292" s="31"/>
      <c r="Y292" s="31"/>
      <c r="Z292" s="31"/>
      <c r="AA292" s="31"/>
      <c r="AB292" s="31"/>
      <c r="AC292" s="31"/>
      <c r="AD292" s="31"/>
      <c r="AE292" s="31"/>
      <c r="AF292" s="31"/>
      <c r="AG292" s="31"/>
      <c r="AH292" s="31"/>
      <c r="AI292" s="31"/>
      <c r="AJ292" s="31"/>
      <c r="AK292" s="31"/>
      <c r="AL292" s="31"/>
      <c r="AM292" s="31"/>
      <c r="AN292" s="31"/>
      <c r="AO292" s="31"/>
      <c r="AP292" s="31"/>
      <c r="AQ292" s="31"/>
      <c r="AR292" s="31"/>
      <c r="AS292" s="31"/>
      <c r="AT292" s="31"/>
      <c r="AU292" s="31"/>
      <c r="AV292" s="31"/>
      <c r="AW292" s="31"/>
      <c r="AX292" s="31"/>
      <c r="AY292" s="31"/>
      <c r="AZ292" s="31"/>
      <c r="BA292" s="31"/>
      <c r="BB292" s="31"/>
      <c r="BC292" s="31"/>
      <c r="BD292" s="31"/>
      <c r="BE292" s="31"/>
      <c r="BF292" s="31"/>
      <c r="BG292" s="31"/>
      <c r="BH292" s="31"/>
      <c r="BI292" s="31"/>
      <c r="BJ292" s="31"/>
      <c r="BK292" s="31"/>
      <c r="BL292" s="31"/>
      <c r="BM292" s="31"/>
      <c r="BN292" s="31"/>
      <c r="BO292" s="31"/>
      <c r="BP292" s="31"/>
      <c r="BQ292" s="31"/>
      <c r="BR292" s="31"/>
      <c r="BS292" s="31"/>
      <c r="BT292" s="31"/>
      <c r="BU292" s="31"/>
      <c r="BV292" s="31"/>
      <c r="BW292" s="31"/>
      <c r="BX292" s="31"/>
      <c r="BY292" s="31"/>
      <c r="BZ292" s="31"/>
      <c r="CA292" s="31"/>
      <c r="CB292" s="31"/>
      <c r="CC292" s="31"/>
      <c r="CD292" s="31"/>
      <c r="CE292" s="31"/>
      <c r="CF292" s="31"/>
      <c r="CG292" s="31"/>
      <c r="CH292" s="31"/>
      <c r="CI292" s="31"/>
      <c r="CJ292" s="31"/>
      <c r="CK292" s="31"/>
      <c r="CL292" s="31"/>
      <c r="CM292" s="31"/>
      <c r="CN292" s="31"/>
      <c r="CO292" s="31"/>
      <c r="CP292" s="31"/>
      <c r="CQ292" s="31"/>
      <c r="CR292" s="31"/>
      <c r="CS292" s="31"/>
      <c r="CT292" s="31"/>
      <c r="CU292" s="31"/>
      <c r="CV292" s="31"/>
      <c r="CW292" s="31"/>
      <c r="CX292" s="31"/>
      <c r="CY292" s="31"/>
      <c r="CZ292" s="31"/>
      <c r="DA292" s="31"/>
      <c r="DB292" s="31"/>
      <c r="DC292" s="31"/>
      <c r="DD292" s="31"/>
      <c r="DE292" s="31"/>
      <c r="DF292" s="31"/>
      <c r="DG292" s="31"/>
      <c r="DH292" s="31"/>
      <c r="DI292" s="31"/>
      <c r="DJ292" s="31"/>
      <c r="DK292" s="31"/>
      <c r="DL292" s="31"/>
      <c r="DM292" s="31"/>
      <c r="DN292" s="31"/>
      <c r="DO292" s="31"/>
      <c r="DP292" s="31"/>
      <c r="DQ292" s="31"/>
      <c r="DR292" s="31"/>
      <c r="DS292" s="31"/>
      <c r="DT292" s="31"/>
      <c r="DU292" s="31"/>
      <c r="DV292" s="31"/>
      <c r="DW292" s="31"/>
      <c r="DX292" s="31"/>
      <c r="DY292" s="31"/>
      <c r="DZ292" s="31"/>
      <c r="EA292" s="31"/>
      <c r="EB292" s="31"/>
      <c r="EC292" s="31"/>
      <c r="ED292" s="31"/>
      <c r="EE292" s="31"/>
      <c r="EF292" s="31"/>
      <c r="EG292" s="31"/>
      <c r="EH292" s="31"/>
      <c r="EI292" s="31"/>
      <c r="EJ292" s="31"/>
      <c r="EK292" s="31"/>
      <c r="EL292" s="31"/>
      <c r="EM292" s="31"/>
      <c r="EN292" s="31"/>
      <c r="EO292" s="31"/>
      <c r="EP292" s="31"/>
      <c r="EQ292" s="31"/>
      <c r="ER292" s="31"/>
      <c r="ES292" s="31"/>
      <c r="ET292" s="31"/>
      <c r="EU292" s="31"/>
      <c r="EV292" s="31"/>
      <c r="EW292" s="31"/>
      <c r="EX292" s="31"/>
      <c r="EY292" s="31"/>
      <c r="EZ292" s="31"/>
      <c r="FA292" s="31"/>
      <c r="FB292" s="31"/>
      <c r="FC292" s="31"/>
      <c r="FD292" s="31"/>
      <c r="FE292" s="31"/>
      <c r="FF292" s="31"/>
      <c r="FG292" s="31"/>
      <c r="FH292" s="31"/>
      <c r="FI292" s="31"/>
      <c r="FJ292" s="31"/>
      <c r="FK292" s="31"/>
      <c r="FL292" s="31"/>
      <c r="FM292" s="31"/>
      <c r="FN292" s="31"/>
      <c r="FO292" s="31"/>
      <c r="FP292" s="31"/>
      <c r="FQ292" s="31"/>
      <c r="FR292" s="31"/>
      <c r="FS292" s="31"/>
      <c r="FT292" s="31"/>
      <c r="FU292" s="31"/>
      <c r="FV292" s="31"/>
      <c r="FW292" s="31"/>
      <c r="FX292" s="31"/>
      <c r="FY292" s="31"/>
      <c r="FZ292" s="31"/>
      <c r="GA292" s="31"/>
      <c r="GB292" s="31"/>
      <c r="GC292" s="31"/>
      <c r="GD292" s="31"/>
      <c r="GE292" s="31"/>
      <c r="GF292" s="31"/>
      <c r="GG292" s="31"/>
      <c r="GH292" s="31"/>
      <c r="GI292" s="31"/>
      <c r="GJ292" s="31"/>
      <c r="GK292" s="31"/>
      <c r="GL292" s="31"/>
      <c r="GM292" s="31"/>
      <c r="GN292" s="31"/>
      <c r="GO292" s="31"/>
      <c r="GP292" s="31"/>
      <c r="GQ292" s="31"/>
      <c r="GR292" s="31"/>
      <c r="GS292" s="31"/>
      <c r="GT292" s="31"/>
      <c r="GU292" s="31"/>
      <c r="GV292" s="31"/>
      <c r="GW292" s="31"/>
      <c r="GX292" s="31"/>
      <c r="GY292" s="31"/>
      <c r="GZ292" s="31"/>
      <c r="HA292" s="31"/>
      <c r="HB292" s="31"/>
      <c r="HC292" s="31"/>
      <c r="HD292" s="31"/>
      <c r="HE292" s="31"/>
      <c r="HF292" s="31"/>
      <c r="HG292" s="31"/>
      <c r="HH292" s="31"/>
      <c r="HI292" s="31"/>
      <c r="HJ292" s="31"/>
      <c r="HK292" s="31"/>
      <c r="HL292" s="31"/>
      <c r="HM292" s="31"/>
      <c r="HN292" s="31"/>
      <c r="HO292" s="31"/>
      <c r="HP292" s="31"/>
      <c r="HQ292" s="31"/>
      <c r="HR292" s="31"/>
    </row>
    <row r="293" spans="1:226" s="43" customFormat="1" ht="167.25" customHeight="1" x14ac:dyDescent="0.2">
      <c r="A293" s="15">
        <v>247</v>
      </c>
      <c r="B293" s="21" t="s">
        <v>940</v>
      </c>
      <c r="C293" s="78">
        <v>33</v>
      </c>
      <c r="D293" s="18" t="s">
        <v>83</v>
      </c>
      <c r="E293" s="36" t="s">
        <v>37</v>
      </c>
      <c r="F293" s="20" t="s">
        <v>38</v>
      </c>
      <c r="G293" s="37" t="s">
        <v>86</v>
      </c>
      <c r="H293" s="37" t="s">
        <v>59</v>
      </c>
      <c r="I293" s="58">
        <v>6000000</v>
      </c>
      <c r="J293" s="58">
        <v>6000000</v>
      </c>
      <c r="K293" s="137">
        <v>42682</v>
      </c>
      <c r="L293" s="137">
        <v>42704</v>
      </c>
      <c r="M293" s="129">
        <v>42705</v>
      </c>
      <c r="N293" s="15">
        <v>30</v>
      </c>
      <c r="O293" s="24">
        <v>42734</v>
      </c>
      <c r="P293" s="130" t="s">
        <v>834</v>
      </c>
      <c r="Q293" s="141" t="s">
        <v>991</v>
      </c>
      <c r="R293" s="37" t="s">
        <v>836</v>
      </c>
      <c r="S293" s="37" t="s">
        <v>941</v>
      </c>
      <c r="T293" s="59" t="s">
        <v>992</v>
      </c>
      <c r="U293" s="30" t="s">
        <v>34</v>
      </c>
      <c r="V293" s="31"/>
      <c r="W293" s="31"/>
      <c r="X293" s="31"/>
      <c r="Y293" s="31"/>
      <c r="Z293" s="31"/>
      <c r="AA293" s="31"/>
      <c r="AB293" s="31"/>
      <c r="AC293" s="31"/>
      <c r="AD293" s="31"/>
      <c r="AE293" s="31"/>
      <c r="AF293" s="31"/>
      <c r="AG293" s="31"/>
      <c r="AH293" s="31"/>
      <c r="AI293" s="31"/>
      <c r="AJ293" s="31"/>
      <c r="AK293" s="31"/>
      <c r="AL293" s="31"/>
      <c r="AM293" s="31"/>
      <c r="AN293" s="31"/>
      <c r="AO293" s="31"/>
      <c r="AP293" s="31"/>
      <c r="AQ293" s="31"/>
      <c r="AR293" s="31"/>
      <c r="AS293" s="31"/>
      <c r="AT293" s="31"/>
      <c r="AU293" s="31"/>
      <c r="AV293" s="31"/>
      <c r="AW293" s="31"/>
      <c r="AX293" s="31"/>
      <c r="AY293" s="31"/>
      <c r="AZ293" s="31"/>
      <c r="BA293" s="31"/>
      <c r="BB293" s="31"/>
      <c r="BC293" s="31"/>
      <c r="BD293" s="31"/>
      <c r="BE293" s="31"/>
      <c r="BF293" s="31"/>
      <c r="BG293" s="31"/>
      <c r="BH293" s="31"/>
      <c r="BI293" s="31"/>
      <c r="BJ293" s="31"/>
      <c r="BK293" s="31"/>
      <c r="BL293" s="31"/>
      <c r="BM293" s="31"/>
      <c r="BN293" s="31"/>
      <c r="BO293" s="31"/>
      <c r="BP293" s="31"/>
      <c r="BQ293" s="31"/>
      <c r="BR293" s="31"/>
      <c r="BS293" s="31"/>
      <c r="BT293" s="31"/>
      <c r="BU293" s="31"/>
      <c r="BV293" s="31"/>
      <c r="BW293" s="31"/>
      <c r="BX293" s="31"/>
      <c r="BY293" s="31"/>
      <c r="BZ293" s="31"/>
      <c r="CA293" s="31"/>
      <c r="CB293" s="31"/>
      <c r="CC293" s="31"/>
      <c r="CD293" s="31"/>
      <c r="CE293" s="31"/>
      <c r="CF293" s="31"/>
      <c r="CG293" s="31"/>
      <c r="CH293" s="31"/>
      <c r="CI293" s="31"/>
      <c r="CJ293" s="31"/>
      <c r="CK293" s="31"/>
      <c r="CL293" s="31"/>
      <c r="CM293" s="31"/>
      <c r="CN293" s="31"/>
      <c r="CO293" s="31"/>
      <c r="CP293" s="31"/>
      <c r="CQ293" s="31"/>
      <c r="CR293" s="31"/>
      <c r="CS293" s="31"/>
      <c r="CT293" s="31"/>
      <c r="CU293" s="31"/>
      <c r="CV293" s="31"/>
      <c r="CW293" s="31"/>
      <c r="CX293" s="31"/>
      <c r="CY293" s="31"/>
      <c r="CZ293" s="31"/>
      <c r="DA293" s="31"/>
      <c r="DB293" s="31"/>
      <c r="DC293" s="31"/>
      <c r="DD293" s="31"/>
      <c r="DE293" s="31"/>
      <c r="DF293" s="31"/>
      <c r="DG293" s="31"/>
      <c r="DH293" s="31"/>
      <c r="DI293" s="31"/>
      <c r="DJ293" s="31"/>
      <c r="DK293" s="31"/>
      <c r="DL293" s="31"/>
      <c r="DM293" s="31"/>
      <c r="DN293" s="31"/>
      <c r="DO293" s="31"/>
      <c r="DP293" s="31"/>
      <c r="DQ293" s="31"/>
      <c r="DR293" s="31"/>
      <c r="DS293" s="31"/>
      <c r="DT293" s="31"/>
      <c r="DU293" s="31"/>
      <c r="DV293" s="31"/>
      <c r="DW293" s="31"/>
      <c r="DX293" s="31"/>
      <c r="DY293" s="31"/>
      <c r="DZ293" s="31"/>
      <c r="EA293" s="31"/>
      <c r="EB293" s="31"/>
      <c r="EC293" s="31"/>
      <c r="ED293" s="31"/>
      <c r="EE293" s="31"/>
      <c r="EF293" s="31"/>
      <c r="EG293" s="31"/>
      <c r="EH293" s="31"/>
      <c r="EI293" s="31"/>
      <c r="EJ293" s="31"/>
      <c r="EK293" s="31"/>
      <c r="EL293" s="31"/>
      <c r="EM293" s="31"/>
      <c r="EN293" s="31"/>
      <c r="EO293" s="31"/>
      <c r="EP293" s="31"/>
      <c r="EQ293" s="31"/>
      <c r="ER293" s="31"/>
      <c r="ES293" s="31"/>
      <c r="ET293" s="31"/>
      <c r="EU293" s="31"/>
      <c r="EV293" s="31"/>
      <c r="EW293" s="31"/>
      <c r="EX293" s="31"/>
      <c r="EY293" s="31"/>
      <c r="EZ293" s="31"/>
      <c r="FA293" s="31"/>
      <c r="FB293" s="31"/>
      <c r="FC293" s="31"/>
      <c r="FD293" s="31"/>
      <c r="FE293" s="31"/>
      <c r="FF293" s="31"/>
      <c r="FG293" s="31"/>
      <c r="FH293" s="31"/>
      <c r="FI293" s="31"/>
      <c r="FJ293" s="31"/>
      <c r="FK293" s="31"/>
      <c r="FL293" s="31"/>
      <c r="FM293" s="31"/>
      <c r="FN293" s="31"/>
      <c r="FO293" s="31"/>
      <c r="FP293" s="31"/>
      <c r="FQ293" s="31"/>
      <c r="FR293" s="31"/>
      <c r="FS293" s="31"/>
      <c r="FT293" s="31"/>
      <c r="FU293" s="31"/>
      <c r="FV293" s="31"/>
      <c r="FW293" s="31"/>
      <c r="FX293" s="31"/>
      <c r="FY293" s="31"/>
      <c r="FZ293" s="31"/>
      <c r="GA293" s="31"/>
      <c r="GB293" s="31"/>
      <c r="GC293" s="31"/>
      <c r="GD293" s="31"/>
      <c r="GE293" s="31"/>
      <c r="GF293" s="31"/>
      <c r="GG293" s="31"/>
      <c r="GH293" s="31"/>
      <c r="GI293" s="31"/>
      <c r="GJ293" s="31"/>
      <c r="GK293" s="31"/>
      <c r="GL293" s="31"/>
      <c r="GM293" s="31"/>
      <c r="GN293" s="31"/>
      <c r="GO293" s="31"/>
      <c r="GP293" s="31"/>
      <c r="GQ293" s="31"/>
      <c r="GR293" s="31"/>
      <c r="GS293" s="31"/>
      <c r="GT293" s="31"/>
      <c r="GU293" s="31"/>
      <c r="GV293" s="31"/>
      <c r="GW293" s="31"/>
      <c r="GX293" s="31"/>
      <c r="GY293" s="31"/>
      <c r="GZ293" s="31"/>
      <c r="HA293" s="31"/>
      <c r="HB293" s="31"/>
      <c r="HC293" s="31"/>
      <c r="HD293" s="31"/>
      <c r="HE293" s="31"/>
      <c r="HF293" s="31"/>
      <c r="HG293" s="31"/>
      <c r="HH293" s="31"/>
      <c r="HI293" s="31"/>
      <c r="HJ293" s="31"/>
      <c r="HK293" s="31"/>
      <c r="HL293" s="31"/>
      <c r="HM293" s="31"/>
      <c r="HN293" s="31"/>
      <c r="HO293" s="31"/>
      <c r="HP293" s="31"/>
      <c r="HQ293" s="31"/>
      <c r="HR293" s="31"/>
    </row>
    <row r="294" spans="1:226" s="43" customFormat="1" ht="167.25" customHeight="1" x14ac:dyDescent="0.2">
      <c r="A294" s="15">
        <v>248</v>
      </c>
      <c r="B294" s="33" t="s">
        <v>838</v>
      </c>
      <c r="C294" s="78">
        <v>33</v>
      </c>
      <c r="D294" s="18" t="s">
        <v>83</v>
      </c>
      <c r="E294" s="36" t="s">
        <v>37</v>
      </c>
      <c r="F294" s="20" t="s">
        <v>38</v>
      </c>
      <c r="G294" s="37" t="s">
        <v>86</v>
      </c>
      <c r="H294" s="37" t="s">
        <v>59</v>
      </c>
      <c r="I294" s="58">
        <v>4000000</v>
      </c>
      <c r="J294" s="58">
        <v>4000000</v>
      </c>
      <c r="K294" s="137">
        <v>42682</v>
      </c>
      <c r="L294" s="137">
        <v>42704</v>
      </c>
      <c r="M294" s="129">
        <v>42705</v>
      </c>
      <c r="N294" s="15">
        <v>30</v>
      </c>
      <c r="O294" s="24">
        <v>42735</v>
      </c>
      <c r="P294" s="130" t="s">
        <v>834</v>
      </c>
      <c r="Q294" s="141" t="s">
        <v>993</v>
      </c>
      <c r="R294" s="37" t="s">
        <v>836</v>
      </c>
      <c r="S294" s="133" t="s">
        <v>840</v>
      </c>
      <c r="T294" s="59" t="s">
        <v>994</v>
      </c>
      <c r="U294" s="30" t="s">
        <v>34</v>
      </c>
      <c r="V294" s="31"/>
      <c r="W294" s="31"/>
      <c r="X294" s="31"/>
      <c r="Y294" s="31"/>
      <c r="Z294" s="31"/>
      <c r="AA294" s="31"/>
      <c r="AB294" s="31"/>
      <c r="AC294" s="31"/>
      <c r="AD294" s="31"/>
      <c r="AE294" s="31"/>
      <c r="AF294" s="31"/>
      <c r="AG294" s="31"/>
      <c r="AH294" s="31"/>
      <c r="AI294" s="31"/>
      <c r="AJ294" s="31"/>
      <c r="AK294" s="31"/>
      <c r="AL294" s="31"/>
      <c r="AM294" s="31"/>
      <c r="AN294" s="31"/>
      <c r="AO294" s="31"/>
      <c r="AP294" s="31"/>
      <c r="AQ294" s="31"/>
      <c r="AR294" s="31"/>
      <c r="AS294" s="31"/>
      <c r="AT294" s="31"/>
      <c r="AU294" s="31"/>
      <c r="AV294" s="31"/>
      <c r="AW294" s="31"/>
      <c r="AX294" s="31"/>
      <c r="AY294" s="31"/>
      <c r="AZ294" s="31"/>
      <c r="BA294" s="31"/>
      <c r="BB294" s="31"/>
      <c r="BC294" s="31"/>
      <c r="BD294" s="31"/>
      <c r="BE294" s="31"/>
      <c r="BF294" s="31"/>
      <c r="BG294" s="31"/>
      <c r="BH294" s="31"/>
      <c r="BI294" s="31"/>
      <c r="BJ294" s="31"/>
      <c r="BK294" s="31"/>
      <c r="BL294" s="31"/>
      <c r="BM294" s="31"/>
      <c r="BN294" s="31"/>
      <c r="BO294" s="31"/>
      <c r="BP294" s="31"/>
      <c r="BQ294" s="31"/>
      <c r="BR294" s="31"/>
      <c r="BS294" s="31"/>
      <c r="BT294" s="31"/>
      <c r="BU294" s="31"/>
      <c r="BV294" s="31"/>
      <c r="BW294" s="31"/>
      <c r="BX294" s="31"/>
      <c r="BY294" s="31"/>
      <c r="BZ294" s="31"/>
      <c r="CA294" s="31"/>
      <c r="CB294" s="31"/>
      <c r="CC294" s="31"/>
      <c r="CD294" s="31"/>
      <c r="CE294" s="31"/>
      <c r="CF294" s="31"/>
      <c r="CG294" s="31"/>
      <c r="CH294" s="31"/>
      <c r="CI294" s="31"/>
      <c r="CJ294" s="31"/>
      <c r="CK294" s="31"/>
      <c r="CL294" s="31"/>
      <c r="CM294" s="31"/>
      <c r="CN294" s="31"/>
      <c r="CO294" s="31"/>
      <c r="CP294" s="31"/>
      <c r="CQ294" s="31"/>
      <c r="CR294" s="31"/>
      <c r="CS294" s="31"/>
      <c r="CT294" s="31"/>
      <c r="CU294" s="31"/>
      <c r="CV294" s="31"/>
      <c r="CW294" s="31"/>
      <c r="CX294" s="31"/>
      <c r="CY294" s="31"/>
      <c r="CZ294" s="31"/>
      <c r="DA294" s="31"/>
      <c r="DB294" s="31"/>
      <c r="DC294" s="31"/>
      <c r="DD294" s="31"/>
      <c r="DE294" s="31"/>
      <c r="DF294" s="31"/>
      <c r="DG294" s="31"/>
      <c r="DH294" s="31"/>
      <c r="DI294" s="31"/>
      <c r="DJ294" s="31"/>
      <c r="DK294" s="31"/>
      <c r="DL294" s="31"/>
      <c r="DM294" s="31"/>
      <c r="DN294" s="31"/>
      <c r="DO294" s="31"/>
      <c r="DP294" s="31"/>
      <c r="DQ294" s="31"/>
      <c r="DR294" s="31"/>
      <c r="DS294" s="31"/>
      <c r="DT294" s="31"/>
      <c r="DU294" s="31"/>
      <c r="DV294" s="31"/>
      <c r="DW294" s="31"/>
      <c r="DX294" s="31"/>
      <c r="DY294" s="31"/>
      <c r="DZ294" s="31"/>
      <c r="EA294" s="31"/>
      <c r="EB294" s="31"/>
      <c r="EC294" s="31"/>
      <c r="ED294" s="31"/>
      <c r="EE294" s="31"/>
      <c r="EF294" s="31"/>
      <c r="EG294" s="31"/>
      <c r="EH294" s="31"/>
      <c r="EI294" s="31"/>
      <c r="EJ294" s="31"/>
      <c r="EK294" s="31"/>
      <c r="EL294" s="31"/>
      <c r="EM294" s="31"/>
      <c r="EN294" s="31"/>
      <c r="EO294" s="31"/>
      <c r="EP294" s="31"/>
      <c r="EQ294" s="31"/>
      <c r="ER294" s="31"/>
      <c r="ES294" s="31"/>
      <c r="ET294" s="31"/>
      <c r="EU294" s="31"/>
      <c r="EV294" s="31"/>
      <c r="EW294" s="31"/>
      <c r="EX294" s="31"/>
      <c r="EY294" s="31"/>
      <c r="EZ294" s="31"/>
      <c r="FA294" s="31"/>
      <c r="FB294" s="31"/>
      <c r="FC294" s="31"/>
      <c r="FD294" s="31"/>
      <c r="FE294" s="31"/>
      <c r="FF294" s="31"/>
      <c r="FG294" s="31"/>
      <c r="FH294" s="31"/>
      <c r="FI294" s="31"/>
      <c r="FJ294" s="31"/>
      <c r="FK294" s="31"/>
      <c r="FL294" s="31"/>
      <c r="FM294" s="31"/>
      <c r="FN294" s="31"/>
      <c r="FO294" s="31"/>
      <c r="FP294" s="31"/>
      <c r="FQ294" s="31"/>
      <c r="FR294" s="31"/>
      <c r="FS294" s="31"/>
      <c r="FT294" s="31"/>
      <c r="FU294" s="31"/>
      <c r="FV294" s="31"/>
      <c r="FW294" s="31"/>
      <c r="FX294" s="31"/>
      <c r="FY294" s="31"/>
      <c r="FZ294" s="31"/>
      <c r="GA294" s="31"/>
      <c r="GB294" s="31"/>
      <c r="GC294" s="31"/>
      <c r="GD294" s="31"/>
      <c r="GE294" s="31"/>
      <c r="GF294" s="31"/>
      <c r="GG294" s="31"/>
      <c r="GH294" s="31"/>
      <c r="GI294" s="31"/>
      <c r="GJ294" s="31"/>
      <c r="GK294" s="31"/>
      <c r="GL294" s="31"/>
      <c r="GM294" s="31"/>
      <c r="GN294" s="31"/>
      <c r="GO294" s="31"/>
      <c r="GP294" s="31"/>
      <c r="GQ294" s="31"/>
      <c r="GR294" s="31"/>
      <c r="GS294" s="31"/>
      <c r="GT294" s="31"/>
      <c r="GU294" s="31"/>
      <c r="GV294" s="31"/>
      <c r="GW294" s="31"/>
      <c r="GX294" s="31"/>
      <c r="GY294" s="31"/>
      <c r="GZ294" s="31"/>
      <c r="HA294" s="31"/>
      <c r="HB294" s="31"/>
      <c r="HC294" s="31"/>
      <c r="HD294" s="31"/>
      <c r="HE294" s="31"/>
      <c r="HF294" s="31"/>
      <c r="HG294" s="31"/>
      <c r="HH294" s="31"/>
      <c r="HI294" s="31"/>
      <c r="HJ294" s="31"/>
      <c r="HK294" s="31"/>
      <c r="HL294" s="31"/>
      <c r="HM294" s="31"/>
      <c r="HN294" s="31"/>
      <c r="HO294" s="31"/>
      <c r="HP294" s="31"/>
      <c r="HQ294" s="31"/>
      <c r="HR294" s="31"/>
    </row>
    <row r="295" spans="1:226" s="43" customFormat="1" ht="167.25" customHeight="1" x14ac:dyDescent="0.2">
      <c r="A295" s="15">
        <v>249</v>
      </c>
      <c r="B295" s="21" t="s">
        <v>910</v>
      </c>
      <c r="C295" s="78">
        <v>33</v>
      </c>
      <c r="D295" s="18" t="s">
        <v>83</v>
      </c>
      <c r="E295" s="36" t="s">
        <v>37</v>
      </c>
      <c r="F295" s="20" t="s">
        <v>38</v>
      </c>
      <c r="G295" s="37" t="s">
        <v>86</v>
      </c>
      <c r="H295" s="37" t="s">
        <v>59</v>
      </c>
      <c r="I295" s="58">
        <v>7000000</v>
      </c>
      <c r="J295" s="58">
        <v>7000000</v>
      </c>
      <c r="K295" s="137">
        <v>42682</v>
      </c>
      <c r="L295" s="137">
        <v>42704</v>
      </c>
      <c r="M295" s="129">
        <v>42705</v>
      </c>
      <c r="N295" s="15">
        <v>30</v>
      </c>
      <c r="O295" s="24">
        <v>42735</v>
      </c>
      <c r="P295" s="130" t="s">
        <v>834</v>
      </c>
      <c r="Q295" s="141" t="s">
        <v>995</v>
      </c>
      <c r="R295" s="37" t="s">
        <v>836</v>
      </c>
      <c r="S295" s="37" t="s">
        <v>612</v>
      </c>
      <c r="T295" s="59" t="s">
        <v>996</v>
      </c>
      <c r="U295" s="30" t="s">
        <v>34</v>
      </c>
      <c r="V295" s="31"/>
      <c r="W295" s="31"/>
      <c r="X295" s="31"/>
      <c r="Y295" s="31"/>
      <c r="Z295" s="31"/>
      <c r="AA295" s="31"/>
      <c r="AB295" s="31"/>
      <c r="AC295" s="31"/>
      <c r="AD295" s="31"/>
      <c r="AE295" s="31"/>
      <c r="AF295" s="31"/>
      <c r="AG295" s="31"/>
      <c r="AH295" s="31"/>
      <c r="AI295" s="31"/>
      <c r="AJ295" s="31"/>
      <c r="AK295" s="31"/>
      <c r="AL295" s="31"/>
      <c r="AM295" s="31"/>
      <c r="AN295" s="31"/>
      <c r="AO295" s="31"/>
      <c r="AP295" s="31"/>
      <c r="AQ295" s="31"/>
      <c r="AR295" s="31"/>
      <c r="AS295" s="31"/>
      <c r="AT295" s="31"/>
      <c r="AU295" s="31"/>
      <c r="AV295" s="31"/>
      <c r="AW295" s="31"/>
      <c r="AX295" s="31"/>
      <c r="AY295" s="31"/>
      <c r="AZ295" s="31"/>
      <c r="BA295" s="31"/>
      <c r="BB295" s="31"/>
      <c r="BC295" s="31"/>
      <c r="BD295" s="31"/>
      <c r="BE295" s="31"/>
      <c r="BF295" s="31"/>
      <c r="BG295" s="31"/>
      <c r="BH295" s="31"/>
      <c r="BI295" s="31"/>
      <c r="BJ295" s="31"/>
      <c r="BK295" s="31"/>
      <c r="BL295" s="31"/>
      <c r="BM295" s="31"/>
      <c r="BN295" s="31"/>
      <c r="BO295" s="31"/>
      <c r="BP295" s="31"/>
      <c r="BQ295" s="31"/>
      <c r="BR295" s="31"/>
      <c r="BS295" s="31"/>
      <c r="BT295" s="31"/>
      <c r="BU295" s="31"/>
      <c r="BV295" s="31"/>
      <c r="BW295" s="31"/>
      <c r="BX295" s="31"/>
      <c r="BY295" s="31"/>
      <c r="BZ295" s="31"/>
      <c r="CA295" s="31"/>
      <c r="CB295" s="31"/>
      <c r="CC295" s="31"/>
      <c r="CD295" s="31"/>
      <c r="CE295" s="31"/>
      <c r="CF295" s="31"/>
      <c r="CG295" s="31"/>
      <c r="CH295" s="31"/>
      <c r="CI295" s="31"/>
      <c r="CJ295" s="31"/>
      <c r="CK295" s="31"/>
      <c r="CL295" s="31"/>
      <c r="CM295" s="31"/>
      <c r="CN295" s="31"/>
      <c r="CO295" s="31"/>
      <c r="CP295" s="31"/>
      <c r="CQ295" s="31"/>
      <c r="CR295" s="31"/>
      <c r="CS295" s="31"/>
      <c r="CT295" s="31"/>
      <c r="CU295" s="31"/>
      <c r="CV295" s="31"/>
      <c r="CW295" s="31"/>
      <c r="CX295" s="31"/>
      <c r="CY295" s="31"/>
      <c r="CZ295" s="31"/>
      <c r="DA295" s="31"/>
      <c r="DB295" s="31"/>
      <c r="DC295" s="31"/>
      <c r="DD295" s="31"/>
      <c r="DE295" s="31"/>
      <c r="DF295" s="31"/>
      <c r="DG295" s="31"/>
      <c r="DH295" s="31"/>
      <c r="DI295" s="31"/>
      <c r="DJ295" s="31"/>
      <c r="DK295" s="31"/>
      <c r="DL295" s="31"/>
      <c r="DM295" s="31"/>
      <c r="DN295" s="31"/>
      <c r="DO295" s="31"/>
      <c r="DP295" s="31"/>
      <c r="DQ295" s="31"/>
      <c r="DR295" s="31"/>
      <c r="DS295" s="31"/>
      <c r="DT295" s="31"/>
      <c r="DU295" s="31"/>
      <c r="DV295" s="31"/>
      <c r="DW295" s="31"/>
      <c r="DX295" s="31"/>
      <c r="DY295" s="31"/>
      <c r="DZ295" s="31"/>
      <c r="EA295" s="31"/>
      <c r="EB295" s="31"/>
      <c r="EC295" s="31"/>
      <c r="ED295" s="31"/>
      <c r="EE295" s="31"/>
      <c r="EF295" s="31"/>
      <c r="EG295" s="31"/>
      <c r="EH295" s="31"/>
      <c r="EI295" s="31"/>
      <c r="EJ295" s="31"/>
      <c r="EK295" s="31"/>
      <c r="EL295" s="31"/>
      <c r="EM295" s="31"/>
      <c r="EN295" s="31"/>
      <c r="EO295" s="31"/>
      <c r="EP295" s="31"/>
      <c r="EQ295" s="31"/>
      <c r="ER295" s="31"/>
      <c r="ES295" s="31"/>
      <c r="ET295" s="31"/>
      <c r="EU295" s="31"/>
      <c r="EV295" s="31"/>
      <c r="EW295" s="31"/>
      <c r="EX295" s="31"/>
      <c r="EY295" s="31"/>
      <c r="EZ295" s="31"/>
      <c r="FA295" s="31"/>
      <c r="FB295" s="31"/>
      <c r="FC295" s="31"/>
      <c r="FD295" s="31"/>
      <c r="FE295" s="31"/>
      <c r="FF295" s="31"/>
      <c r="FG295" s="31"/>
      <c r="FH295" s="31"/>
      <c r="FI295" s="31"/>
      <c r="FJ295" s="31"/>
      <c r="FK295" s="31"/>
      <c r="FL295" s="31"/>
      <c r="FM295" s="31"/>
      <c r="FN295" s="31"/>
      <c r="FO295" s="31"/>
      <c r="FP295" s="31"/>
      <c r="FQ295" s="31"/>
      <c r="FR295" s="31"/>
      <c r="FS295" s="31"/>
      <c r="FT295" s="31"/>
      <c r="FU295" s="31"/>
      <c r="FV295" s="31"/>
      <c r="FW295" s="31"/>
      <c r="FX295" s="31"/>
      <c r="FY295" s="31"/>
      <c r="FZ295" s="31"/>
      <c r="GA295" s="31"/>
      <c r="GB295" s="31"/>
      <c r="GC295" s="31"/>
      <c r="GD295" s="31"/>
      <c r="GE295" s="31"/>
      <c r="GF295" s="31"/>
      <c r="GG295" s="31"/>
      <c r="GH295" s="31"/>
      <c r="GI295" s="31"/>
      <c r="GJ295" s="31"/>
      <c r="GK295" s="31"/>
      <c r="GL295" s="31"/>
      <c r="GM295" s="31"/>
      <c r="GN295" s="31"/>
      <c r="GO295" s="31"/>
      <c r="GP295" s="31"/>
      <c r="GQ295" s="31"/>
      <c r="GR295" s="31"/>
      <c r="GS295" s="31"/>
      <c r="GT295" s="31"/>
      <c r="GU295" s="31"/>
      <c r="GV295" s="31"/>
      <c r="GW295" s="31"/>
      <c r="GX295" s="31"/>
      <c r="GY295" s="31"/>
      <c r="GZ295" s="31"/>
      <c r="HA295" s="31"/>
      <c r="HB295" s="31"/>
      <c r="HC295" s="31"/>
      <c r="HD295" s="31"/>
      <c r="HE295" s="31"/>
      <c r="HF295" s="31"/>
      <c r="HG295" s="31"/>
      <c r="HH295" s="31"/>
      <c r="HI295" s="31"/>
      <c r="HJ295" s="31"/>
      <c r="HK295" s="31"/>
      <c r="HL295" s="31"/>
      <c r="HM295" s="31"/>
      <c r="HN295" s="31"/>
      <c r="HO295" s="31"/>
      <c r="HP295" s="31"/>
      <c r="HQ295" s="31"/>
      <c r="HR295" s="31"/>
    </row>
    <row r="296" spans="1:226" s="43" customFormat="1" ht="167.25" customHeight="1" x14ac:dyDescent="0.2">
      <c r="A296" s="15">
        <v>250</v>
      </c>
      <c r="B296" s="21" t="s">
        <v>910</v>
      </c>
      <c r="C296" s="78">
        <v>33</v>
      </c>
      <c r="D296" s="18" t="s">
        <v>83</v>
      </c>
      <c r="E296" s="36" t="s">
        <v>37</v>
      </c>
      <c r="F296" s="20" t="s">
        <v>38</v>
      </c>
      <c r="G296" s="37" t="s">
        <v>86</v>
      </c>
      <c r="H296" s="37" t="s">
        <v>59</v>
      </c>
      <c r="I296" s="58">
        <v>7000000</v>
      </c>
      <c r="J296" s="58">
        <v>7000000</v>
      </c>
      <c r="K296" s="137">
        <v>42682</v>
      </c>
      <c r="L296" s="137">
        <v>42704</v>
      </c>
      <c r="M296" s="129">
        <v>42705</v>
      </c>
      <c r="N296" s="15">
        <v>30</v>
      </c>
      <c r="O296" s="24">
        <v>42735</v>
      </c>
      <c r="P296" s="130" t="s">
        <v>834</v>
      </c>
      <c r="Q296" s="141" t="s">
        <v>995</v>
      </c>
      <c r="R296" s="37" t="s">
        <v>836</v>
      </c>
      <c r="S296" s="37" t="s">
        <v>612</v>
      </c>
      <c r="T296" s="59" t="s">
        <v>997</v>
      </c>
      <c r="U296" s="30" t="s">
        <v>34</v>
      </c>
      <c r="V296" s="31"/>
      <c r="W296" s="31"/>
      <c r="X296" s="31"/>
      <c r="Y296" s="31"/>
      <c r="Z296" s="31"/>
      <c r="AA296" s="31"/>
      <c r="AB296" s="31"/>
      <c r="AC296" s="31"/>
      <c r="AD296" s="31"/>
      <c r="AE296" s="31"/>
      <c r="AF296" s="31"/>
      <c r="AG296" s="31"/>
      <c r="AH296" s="31"/>
      <c r="AI296" s="31"/>
      <c r="AJ296" s="31"/>
      <c r="AK296" s="31"/>
      <c r="AL296" s="31"/>
      <c r="AM296" s="31"/>
      <c r="AN296" s="31"/>
      <c r="AO296" s="31"/>
      <c r="AP296" s="31"/>
      <c r="AQ296" s="31"/>
      <c r="AR296" s="31"/>
      <c r="AS296" s="31"/>
      <c r="AT296" s="31"/>
      <c r="AU296" s="31"/>
      <c r="AV296" s="31"/>
      <c r="AW296" s="31"/>
      <c r="AX296" s="31"/>
      <c r="AY296" s="31"/>
      <c r="AZ296" s="31"/>
      <c r="BA296" s="31"/>
      <c r="BB296" s="31"/>
      <c r="BC296" s="31"/>
      <c r="BD296" s="31"/>
      <c r="BE296" s="31"/>
      <c r="BF296" s="31"/>
      <c r="BG296" s="31"/>
      <c r="BH296" s="31"/>
      <c r="BI296" s="31"/>
      <c r="BJ296" s="31"/>
      <c r="BK296" s="31"/>
      <c r="BL296" s="31"/>
      <c r="BM296" s="31"/>
      <c r="BN296" s="31"/>
      <c r="BO296" s="31"/>
      <c r="BP296" s="31"/>
      <c r="BQ296" s="31"/>
      <c r="BR296" s="31"/>
      <c r="BS296" s="31"/>
      <c r="BT296" s="31"/>
      <c r="BU296" s="31"/>
      <c r="BV296" s="31"/>
      <c r="BW296" s="31"/>
      <c r="BX296" s="31"/>
      <c r="BY296" s="31"/>
      <c r="BZ296" s="31"/>
      <c r="CA296" s="31"/>
      <c r="CB296" s="31"/>
      <c r="CC296" s="31"/>
      <c r="CD296" s="31"/>
      <c r="CE296" s="31"/>
      <c r="CF296" s="31"/>
      <c r="CG296" s="31"/>
      <c r="CH296" s="31"/>
      <c r="CI296" s="31"/>
      <c r="CJ296" s="31"/>
      <c r="CK296" s="31"/>
      <c r="CL296" s="31"/>
      <c r="CM296" s="31"/>
      <c r="CN296" s="31"/>
      <c r="CO296" s="31"/>
      <c r="CP296" s="31"/>
      <c r="CQ296" s="31"/>
      <c r="CR296" s="31"/>
      <c r="CS296" s="31"/>
      <c r="CT296" s="31"/>
      <c r="CU296" s="31"/>
      <c r="CV296" s="31"/>
      <c r="CW296" s="31"/>
      <c r="CX296" s="31"/>
      <c r="CY296" s="31"/>
      <c r="CZ296" s="31"/>
      <c r="DA296" s="31"/>
      <c r="DB296" s="31"/>
      <c r="DC296" s="31"/>
      <c r="DD296" s="31"/>
      <c r="DE296" s="31"/>
      <c r="DF296" s="31"/>
      <c r="DG296" s="31"/>
      <c r="DH296" s="31"/>
      <c r="DI296" s="31"/>
      <c r="DJ296" s="31"/>
      <c r="DK296" s="31"/>
      <c r="DL296" s="31"/>
      <c r="DM296" s="31"/>
      <c r="DN296" s="31"/>
      <c r="DO296" s="31"/>
      <c r="DP296" s="31"/>
      <c r="DQ296" s="31"/>
      <c r="DR296" s="31"/>
      <c r="DS296" s="31"/>
      <c r="DT296" s="31"/>
      <c r="DU296" s="31"/>
      <c r="DV296" s="31"/>
      <c r="DW296" s="31"/>
      <c r="DX296" s="31"/>
      <c r="DY296" s="31"/>
      <c r="DZ296" s="31"/>
      <c r="EA296" s="31"/>
      <c r="EB296" s="31"/>
      <c r="EC296" s="31"/>
      <c r="ED296" s="31"/>
      <c r="EE296" s="31"/>
      <c r="EF296" s="31"/>
      <c r="EG296" s="31"/>
      <c r="EH296" s="31"/>
      <c r="EI296" s="31"/>
      <c r="EJ296" s="31"/>
      <c r="EK296" s="31"/>
      <c r="EL296" s="31"/>
      <c r="EM296" s="31"/>
      <c r="EN296" s="31"/>
      <c r="EO296" s="31"/>
      <c r="EP296" s="31"/>
      <c r="EQ296" s="31"/>
      <c r="ER296" s="31"/>
      <c r="ES296" s="31"/>
      <c r="ET296" s="31"/>
      <c r="EU296" s="31"/>
      <c r="EV296" s="31"/>
      <c r="EW296" s="31"/>
      <c r="EX296" s="31"/>
      <c r="EY296" s="31"/>
      <c r="EZ296" s="31"/>
      <c r="FA296" s="31"/>
      <c r="FB296" s="31"/>
      <c r="FC296" s="31"/>
      <c r="FD296" s="31"/>
      <c r="FE296" s="31"/>
      <c r="FF296" s="31"/>
      <c r="FG296" s="31"/>
      <c r="FH296" s="31"/>
      <c r="FI296" s="31"/>
      <c r="FJ296" s="31"/>
      <c r="FK296" s="31"/>
      <c r="FL296" s="31"/>
      <c r="FM296" s="31"/>
      <c r="FN296" s="31"/>
      <c r="FO296" s="31"/>
      <c r="FP296" s="31"/>
      <c r="FQ296" s="31"/>
      <c r="FR296" s="31"/>
      <c r="FS296" s="31"/>
      <c r="FT296" s="31"/>
      <c r="FU296" s="31"/>
      <c r="FV296" s="31"/>
      <c r="FW296" s="31"/>
      <c r="FX296" s="31"/>
      <c r="FY296" s="31"/>
      <c r="FZ296" s="31"/>
      <c r="GA296" s="31"/>
      <c r="GB296" s="31"/>
      <c r="GC296" s="31"/>
      <c r="GD296" s="31"/>
      <c r="GE296" s="31"/>
      <c r="GF296" s="31"/>
      <c r="GG296" s="31"/>
      <c r="GH296" s="31"/>
      <c r="GI296" s="31"/>
      <c r="GJ296" s="31"/>
      <c r="GK296" s="31"/>
      <c r="GL296" s="31"/>
      <c r="GM296" s="31"/>
      <c r="GN296" s="31"/>
      <c r="GO296" s="31"/>
      <c r="GP296" s="31"/>
      <c r="GQ296" s="31"/>
      <c r="GR296" s="31"/>
      <c r="GS296" s="31"/>
      <c r="GT296" s="31"/>
      <c r="GU296" s="31"/>
      <c r="GV296" s="31"/>
      <c r="GW296" s="31"/>
      <c r="GX296" s="31"/>
      <c r="GY296" s="31"/>
      <c r="GZ296" s="31"/>
      <c r="HA296" s="31"/>
      <c r="HB296" s="31"/>
      <c r="HC296" s="31"/>
      <c r="HD296" s="31"/>
      <c r="HE296" s="31"/>
      <c r="HF296" s="31"/>
      <c r="HG296" s="31"/>
      <c r="HH296" s="31"/>
      <c r="HI296" s="31"/>
      <c r="HJ296" s="31"/>
      <c r="HK296" s="31"/>
      <c r="HL296" s="31"/>
      <c r="HM296" s="31"/>
      <c r="HN296" s="31"/>
      <c r="HO296" s="31"/>
      <c r="HP296" s="31"/>
      <c r="HQ296" s="31"/>
      <c r="HR296" s="31"/>
    </row>
    <row r="297" spans="1:226" s="43" customFormat="1" ht="167.25" customHeight="1" x14ac:dyDescent="0.2">
      <c r="A297" s="15" t="s">
        <v>284</v>
      </c>
      <c r="B297" s="41" t="s">
        <v>323</v>
      </c>
      <c r="C297" s="36">
        <v>33</v>
      </c>
      <c r="D297" s="22" t="s">
        <v>83</v>
      </c>
      <c r="E297" s="57" t="s">
        <v>84</v>
      </c>
      <c r="F297" s="20" t="s">
        <v>998</v>
      </c>
      <c r="G297" s="26" t="s">
        <v>133</v>
      </c>
      <c r="H297" s="41" t="s">
        <v>54</v>
      </c>
      <c r="I297" s="58">
        <v>3496907</v>
      </c>
      <c r="J297" s="58">
        <v>3496907</v>
      </c>
      <c r="K297" s="24">
        <v>42703</v>
      </c>
      <c r="L297" s="24">
        <v>42711</v>
      </c>
      <c r="M297" s="24" t="s">
        <v>88</v>
      </c>
      <c r="N297" s="149" t="s">
        <v>88</v>
      </c>
      <c r="O297" s="24" t="s">
        <v>88</v>
      </c>
      <c r="P297" s="26" t="s">
        <v>372</v>
      </c>
      <c r="Q297" s="141" t="s">
        <v>999</v>
      </c>
      <c r="R297" s="37" t="s">
        <v>374</v>
      </c>
      <c r="S297" s="33" t="s">
        <v>333</v>
      </c>
      <c r="T297" s="59" t="s">
        <v>1000</v>
      </c>
      <c r="U297" s="59" t="s">
        <v>289</v>
      </c>
      <c r="V297" s="31"/>
      <c r="W297" s="31"/>
      <c r="X297" s="31"/>
      <c r="Y297" s="31"/>
      <c r="Z297" s="31"/>
      <c r="AA297" s="31"/>
      <c r="AB297" s="31"/>
      <c r="AC297" s="31"/>
      <c r="AD297" s="31"/>
      <c r="AE297" s="31"/>
      <c r="AF297" s="31"/>
      <c r="AG297" s="31"/>
      <c r="AH297" s="31"/>
      <c r="AI297" s="31"/>
      <c r="AJ297" s="31"/>
      <c r="AK297" s="31"/>
      <c r="AL297" s="31"/>
      <c r="AM297" s="31"/>
      <c r="AN297" s="31"/>
      <c r="AO297" s="31"/>
      <c r="AP297" s="31"/>
      <c r="AQ297" s="31"/>
      <c r="AR297" s="31"/>
      <c r="AS297" s="31"/>
      <c r="AT297" s="31"/>
      <c r="AU297" s="31"/>
      <c r="AV297" s="31"/>
      <c r="AW297" s="31"/>
      <c r="AX297" s="31"/>
      <c r="AY297" s="31"/>
      <c r="AZ297" s="31"/>
      <c r="BA297" s="31"/>
      <c r="BB297" s="31"/>
      <c r="BC297" s="31"/>
      <c r="BD297" s="31"/>
      <c r="BE297" s="31"/>
      <c r="BF297" s="31"/>
      <c r="BG297" s="31"/>
      <c r="BH297" s="31"/>
      <c r="BI297" s="31"/>
      <c r="BJ297" s="31"/>
      <c r="BK297" s="31"/>
      <c r="BL297" s="31"/>
      <c r="BM297" s="31"/>
      <c r="BN297" s="31"/>
      <c r="BO297" s="31"/>
      <c r="BP297" s="31"/>
      <c r="BQ297" s="31"/>
      <c r="BR297" s="31"/>
      <c r="BS297" s="31"/>
      <c r="BT297" s="31"/>
      <c r="BU297" s="31"/>
      <c r="BV297" s="31"/>
      <c r="BW297" s="31"/>
      <c r="BX297" s="31"/>
      <c r="BY297" s="31"/>
      <c r="BZ297" s="31"/>
      <c r="CA297" s="31"/>
      <c r="CB297" s="31"/>
      <c r="CC297" s="31"/>
      <c r="CD297" s="31"/>
      <c r="CE297" s="31"/>
      <c r="CF297" s="31"/>
      <c r="CG297" s="31"/>
      <c r="CH297" s="31"/>
      <c r="CI297" s="31"/>
      <c r="CJ297" s="31"/>
      <c r="CK297" s="31"/>
      <c r="CL297" s="31"/>
      <c r="CM297" s="31"/>
      <c r="CN297" s="31"/>
      <c r="CO297" s="31"/>
      <c r="CP297" s="31"/>
      <c r="CQ297" s="31"/>
      <c r="CR297" s="31"/>
      <c r="CS297" s="31"/>
      <c r="CT297" s="31"/>
      <c r="CU297" s="31"/>
      <c r="CV297" s="31"/>
      <c r="CW297" s="31"/>
      <c r="CX297" s="31"/>
      <c r="CY297" s="31"/>
      <c r="CZ297" s="31"/>
      <c r="DA297" s="31"/>
      <c r="DB297" s="31"/>
      <c r="DC297" s="31"/>
      <c r="DD297" s="31"/>
      <c r="DE297" s="31"/>
      <c r="DF297" s="31"/>
      <c r="DG297" s="31"/>
      <c r="DH297" s="31"/>
      <c r="DI297" s="31"/>
      <c r="DJ297" s="31"/>
      <c r="DK297" s="31"/>
      <c r="DL297" s="31"/>
      <c r="DM297" s="31"/>
      <c r="DN297" s="31"/>
      <c r="DO297" s="31"/>
      <c r="DP297" s="31"/>
      <c r="DQ297" s="31"/>
      <c r="DR297" s="31"/>
      <c r="DS297" s="31"/>
      <c r="DT297" s="31"/>
      <c r="DU297" s="31"/>
      <c r="DV297" s="31"/>
      <c r="DW297" s="31"/>
      <c r="DX297" s="31"/>
      <c r="DY297" s="31"/>
      <c r="DZ297" s="31"/>
      <c r="EA297" s="31"/>
      <c r="EB297" s="31"/>
      <c r="EC297" s="31"/>
      <c r="ED297" s="31"/>
      <c r="EE297" s="31"/>
      <c r="EF297" s="31"/>
      <c r="EG297" s="31"/>
      <c r="EH297" s="31"/>
      <c r="EI297" s="31"/>
      <c r="EJ297" s="31"/>
      <c r="EK297" s="31"/>
      <c r="EL297" s="31"/>
      <c r="EM297" s="31"/>
      <c r="EN297" s="31"/>
      <c r="EO297" s="31"/>
      <c r="EP297" s="31"/>
      <c r="EQ297" s="31"/>
      <c r="ER297" s="31"/>
      <c r="ES297" s="31"/>
      <c r="ET297" s="31"/>
      <c r="EU297" s="31"/>
      <c r="EV297" s="31"/>
      <c r="EW297" s="31"/>
      <c r="EX297" s="31"/>
      <c r="EY297" s="31"/>
      <c r="EZ297" s="31"/>
      <c r="FA297" s="31"/>
      <c r="FB297" s="31"/>
      <c r="FC297" s="31"/>
      <c r="FD297" s="31"/>
      <c r="FE297" s="31"/>
      <c r="FF297" s="31"/>
      <c r="FG297" s="31"/>
      <c r="FH297" s="31"/>
      <c r="FI297" s="31"/>
      <c r="FJ297" s="31"/>
      <c r="FK297" s="31"/>
      <c r="FL297" s="31"/>
      <c r="FM297" s="31"/>
      <c r="FN297" s="31"/>
      <c r="FO297" s="31"/>
      <c r="FP297" s="31"/>
      <c r="FQ297" s="31"/>
      <c r="FR297" s="31"/>
      <c r="FS297" s="31"/>
      <c r="FT297" s="31"/>
      <c r="FU297" s="31"/>
      <c r="FV297" s="31"/>
      <c r="FW297" s="31"/>
      <c r="FX297" s="31"/>
      <c r="FY297" s="31"/>
      <c r="FZ297" s="31"/>
      <c r="GA297" s="31"/>
      <c r="GB297" s="31"/>
      <c r="GC297" s="31"/>
      <c r="GD297" s="31"/>
      <c r="GE297" s="31"/>
      <c r="GF297" s="31"/>
      <c r="GG297" s="31"/>
      <c r="GH297" s="31"/>
      <c r="GI297" s="31"/>
      <c r="GJ297" s="31"/>
      <c r="GK297" s="31"/>
      <c r="GL297" s="31"/>
      <c r="GM297" s="31"/>
      <c r="GN297" s="31"/>
      <c r="GO297" s="31"/>
      <c r="GP297" s="31"/>
      <c r="GQ297" s="31"/>
      <c r="GR297" s="31"/>
      <c r="GS297" s="31"/>
      <c r="GT297" s="31"/>
      <c r="GU297" s="31"/>
      <c r="GV297" s="31"/>
      <c r="GW297" s="31"/>
      <c r="GX297" s="31"/>
      <c r="GY297" s="31"/>
      <c r="GZ297" s="31"/>
      <c r="HA297" s="31"/>
      <c r="HB297" s="31"/>
      <c r="HC297" s="31"/>
      <c r="HD297" s="31"/>
      <c r="HE297" s="31"/>
      <c r="HF297" s="31"/>
      <c r="HG297" s="31"/>
      <c r="HH297" s="31"/>
      <c r="HI297" s="31"/>
      <c r="HJ297" s="31"/>
      <c r="HK297" s="31"/>
      <c r="HL297" s="31"/>
      <c r="HM297" s="31"/>
      <c r="HN297" s="31"/>
      <c r="HO297" s="31"/>
      <c r="HP297" s="31"/>
      <c r="HQ297" s="31"/>
      <c r="HR297" s="31"/>
    </row>
    <row r="298" spans="1:226" s="43" customFormat="1" ht="167.25" customHeight="1" x14ac:dyDescent="0.2">
      <c r="A298" s="15">
        <v>251</v>
      </c>
      <c r="B298" s="21" t="s">
        <v>896</v>
      </c>
      <c r="C298" s="78">
        <v>33</v>
      </c>
      <c r="D298" s="18" t="s">
        <v>83</v>
      </c>
      <c r="E298" s="36" t="s">
        <v>37</v>
      </c>
      <c r="F298" s="20" t="s">
        <v>38</v>
      </c>
      <c r="G298" s="37" t="s">
        <v>86</v>
      </c>
      <c r="H298" s="37" t="s">
        <v>59</v>
      </c>
      <c r="I298" s="58">
        <v>4000000</v>
      </c>
      <c r="J298" s="58">
        <v>4000000</v>
      </c>
      <c r="K298" s="137">
        <v>42704</v>
      </c>
      <c r="L298" s="137">
        <v>42705</v>
      </c>
      <c r="M298" s="129">
        <v>42705</v>
      </c>
      <c r="N298" s="15">
        <v>30</v>
      </c>
      <c r="O298" s="24">
        <v>42735</v>
      </c>
      <c r="P298" s="130" t="s">
        <v>834</v>
      </c>
      <c r="Q298" s="141" t="s">
        <v>987</v>
      </c>
      <c r="R298" s="37" t="s">
        <v>836</v>
      </c>
      <c r="S298" s="26" t="s">
        <v>988</v>
      </c>
      <c r="T298" s="59" t="s">
        <v>1001</v>
      </c>
      <c r="U298" s="30" t="s">
        <v>34</v>
      </c>
      <c r="V298" s="31"/>
      <c r="W298" s="31"/>
      <c r="X298" s="31"/>
      <c r="Y298" s="31"/>
      <c r="Z298" s="31"/>
      <c r="AA298" s="31"/>
      <c r="AB298" s="31"/>
      <c r="AC298" s="31"/>
      <c r="AD298" s="31"/>
      <c r="AE298" s="31"/>
      <c r="AF298" s="31"/>
      <c r="AG298" s="31"/>
      <c r="AH298" s="31"/>
      <c r="AI298" s="31"/>
      <c r="AJ298" s="31"/>
      <c r="AK298" s="31"/>
      <c r="AL298" s="31"/>
      <c r="AM298" s="31"/>
      <c r="AN298" s="31"/>
      <c r="AO298" s="31"/>
      <c r="AP298" s="31"/>
      <c r="AQ298" s="31"/>
      <c r="AR298" s="31"/>
      <c r="AS298" s="31"/>
      <c r="AT298" s="31"/>
      <c r="AU298" s="31"/>
      <c r="AV298" s="31"/>
      <c r="AW298" s="31"/>
      <c r="AX298" s="31"/>
      <c r="AY298" s="31"/>
      <c r="AZ298" s="31"/>
      <c r="BA298" s="31"/>
      <c r="BB298" s="31"/>
      <c r="BC298" s="31"/>
      <c r="BD298" s="31"/>
      <c r="BE298" s="31"/>
      <c r="BF298" s="31"/>
      <c r="BG298" s="31"/>
      <c r="BH298" s="31"/>
      <c r="BI298" s="31"/>
      <c r="BJ298" s="31"/>
      <c r="BK298" s="31"/>
      <c r="BL298" s="31"/>
      <c r="BM298" s="31"/>
      <c r="BN298" s="31"/>
      <c r="BO298" s="31"/>
      <c r="BP298" s="31"/>
      <c r="BQ298" s="31"/>
      <c r="BR298" s="31"/>
      <c r="BS298" s="31"/>
      <c r="BT298" s="31"/>
      <c r="BU298" s="31"/>
      <c r="BV298" s="31"/>
      <c r="BW298" s="31"/>
      <c r="BX298" s="31"/>
      <c r="BY298" s="31"/>
      <c r="BZ298" s="31"/>
      <c r="CA298" s="31"/>
      <c r="CB298" s="31"/>
      <c r="CC298" s="31"/>
      <c r="CD298" s="31"/>
      <c r="CE298" s="31"/>
      <c r="CF298" s="31"/>
      <c r="CG298" s="31"/>
      <c r="CH298" s="31"/>
      <c r="CI298" s="31"/>
      <c r="CJ298" s="31"/>
      <c r="CK298" s="31"/>
      <c r="CL298" s="31"/>
      <c r="CM298" s="31"/>
      <c r="CN298" s="31"/>
      <c r="CO298" s="31"/>
      <c r="CP298" s="31"/>
      <c r="CQ298" s="31"/>
      <c r="CR298" s="31"/>
      <c r="CS298" s="31"/>
      <c r="CT298" s="31"/>
      <c r="CU298" s="31"/>
      <c r="CV298" s="31"/>
      <c r="CW298" s="31"/>
      <c r="CX298" s="31"/>
      <c r="CY298" s="31"/>
      <c r="CZ298" s="31"/>
      <c r="DA298" s="31"/>
      <c r="DB298" s="31"/>
      <c r="DC298" s="31"/>
      <c r="DD298" s="31"/>
      <c r="DE298" s="31"/>
      <c r="DF298" s="31"/>
      <c r="DG298" s="31"/>
      <c r="DH298" s="31"/>
      <c r="DI298" s="31"/>
      <c r="DJ298" s="31"/>
      <c r="DK298" s="31"/>
      <c r="DL298" s="31"/>
      <c r="DM298" s="31"/>
      <c r="DN298" s="31"/>
      <c r="DO298" s="31"/>
      <c r="DP298" s="31"/>
      <c r="DQ298" s="31"/>
      <c r="DR298" s="31"/>
      <c r="DS298" s="31"/>
      <c r="DT298" s="31"/>
      <c r="DU298" s="31"/>
      <c r="DV298" s="31"/>
      <c r="DW298" s="31"/>
      <c r="DX298" s="31"/>
      <c r="DY298" s="31"/>
      <c r="DZ298" s="31"/>
      <c r="EA298" s="31"/>
      <c r="EB298" s="31"/>
      <c r="EC298" s="31"/>
      <c r="ED298" s="31"/>
      <c r="EE298" s="31"/>
      <c r="EF298" s="31"/>
      <c r="EG298" s="31"/>
      <c r="EH298" s="31"/>
      <c r="EI298" s="31"/>
      <c r="EJ298" s="31"/>
      <c r="EK298" s="31"/>
      <c r="EL298" s="31"/>
      <c r="EM298" s="31"/>
      <c r="EN298" s="31"/>
      <c r="EO298" s="31"/>
      <c r="EP298" s="31"/>
      <c r="EQ298" s="31"/>
      <c r="ER298" s="31"/>
      <c r="ES298" s="31"/>
      <c r="ET298" s="31"/>
      <c r="EU298" s="31"/>
      <c r="EV298" s="31"/>
      <c r="EW298" s="31"/>
      <c r="EX298" s="31"/>
      <c r="EY298" s="31"/>
      <c r="EZ298" s="31"/>
      <c r="FA298" s="31"/>
      <c r="FB298" s="31"/>
      <c r="FC298" s="31"/>
      <c r="FD298" s="31"/>
      <c r="FE298" s="31"/>
      <c r="FF298" s="31"/>
      <c r="FG298" s="31"/>
      <c r="FH298" s="31"/>
      <c r="FI298" s="31"/>
      <c r="FJ298" s="31"/>
      <c r="FK298" s="31"/>
      <c r="FL298" s="31"/>
      <c r="FM298" s="31"/>
      <c r="FN298" s="31"/>
      <c r="FO298" s="31"/>
      <c r="FP298" s="31"/>
      <c r="FQ298" s="31"/>
      <c r="FR298" s="31"/>
      <c r="FS298" s="31"/>
      <c r="FT298" s="31"/>
      <c r="FU298" s="31"/>
      <c r="FV298" s="31"/>
      <c r="FW298" s="31"/>
      <c r="FX298" s="31"/>
      <c r="FY298" s="31"/>
      <c r="FZ298" s="31"/>
      <c r="GA298" s="31"/>
      <c r="GB298" s="31"/>
      <c r="GC298" s="31"/>
      <c r="GD298" s="31"/>
      <c r="GE298" s="31"/>
      <c r="GF298" s="31"/>
      <c r="GG298" s="31"/>
      <c r="GH298" s="31"/>
      <c r="GI298" s="31"/>
      <c r="GJ298" s="31"/>
      <c r="GK298" s="31"/>
      <c r="GL298" s="31"/>
      <c r="GM298" s="31"/>
      <c r="GN298" s="31"/>
      <c r="GO298" s="31"/>
      <c r="GP298" s="31"/>
      <c r="GQ298" s="31"/>
      <c r="GR298" s="31"/>
      <c r="GS298" s="31"/>
      <c r="GT298" s="31"/>
      <c r="GU298" s="31"/>
      <c r="GV298" s="31"/>
      <c r="GW298" s="31"/>
      <c r="GX298" s="31"/>
      <c r="GY298" s="31"/>
      <c r="GZ298" s="31"/>
      <c r="HA298" s="31"/>
      <c r="HB298" s="31"/>
      <c r="HC298" s="31"/>
      <c r="HD298" s="31"/>
      <c r="HE298" s="31"/>
      <c r="HF298" s="31"/>
      <c r="HG298" s="31"/>
      <c r="HH298" s="31"/>
      <c r="HI298" s="31"/>
      <c r="HJ298" s="31"/>
      <c r="HK298" s="31"/>
      <c r="HL298" s="31"/>
      <c r="HM298" s="31"/>
      <c r="HN298" s="31"/>
      <c r="HO298" s="31"/>
      <c r="HP298" s="31"/>
      <c r="HQ298" s="31"/>
      <c r="HR298" s="31"/>
    </row>
    <row r="299" spans="1:226" s="43" customFormat="1" ht="167.25" customHeight="1" x14ac:dyDescent="0.2">
      <c r="A299" s="15">
        <v>252</v>
      </c>
      <c r="B299" s="21" t="s">
        <v>896</v>
      </c>
      <c r="C299" s="78">
        <v>33</v>
      </c>
      <c r="D299" s="18" t="s">
        <v>83</v>
      </c>
      <c r="E299" s="36" t="s">
        <v>37</v>
      </c>
      <c r="F299" s="20" t="s">
        <v>38</v>
      </c>
      <c r="G299" s="37" t="s">
        <v>86</v>
      </c>
      <c r="H299" s="37" t="s">
        <v>59</v>
      </c>
      <c r="I299" s="58">
        <v>6066666</v>
      </c>
      <c r="J299" s="58">
        <v>6066666</v>
      </c>
      <c r="K299" s="137">
        <v>42682</v>
      </c>
      <c r="L299" s="137">
        <v>42706</v>
      </c>
      <c r="M299" s="129">
        <v>42710</v>
      </c>
      <c r="N299" s="15">
        <v>26</v>
      </c>
      <c r="O299" s="24">
        <v>42735</v>
      </c>
      <c r="P299" s="130" t="s">
        <v>834</v>
      </c>
      <c r="Q299" s="141" t="s">
        <v>987</v>
      </c>
      <c r="R299" s="37" t="s">
        <v>836</v>
      </c>
      <c r="S299" s="26" t="s">
        <v>988</v>
      </c>
      <c r="T299" s="59" t="s">
        <v>1002</v>
      </c>
      <c r="U299" s="30" t="s">
        <v>34</v>
      </c>
      <c r="V299" s="31"/>
      <c r="W299" s="31"/>
      <c r="X299" s="31"/>
      <c r="Y299" s="31"/>
      <c r="Z299" s="31"/>
      <c r="AA299" s="31"/>
      <c r="AB299" s="31"/>
      <c r="AC299" s="31"/>
      <c r="AD299" s="31"/>
      <c r="AE299" s="31"/>
      <c r="AF299" s="31"/>
      <c r="AG299" s="31"/>
      <c r="AH299" s="31"/>
      <c r="AI299" s="31"/>
      <c r="AJ299" s="31"/>
      <c r="AK299" s="31"/>
      <c r="AL299" s="31"/>
      <c r="AM299" s="31"/>
      <c r="AN299" s="31"/>
      <c r="AO299" s="31"/>
      <c r="AP299" s="31"/>
      <c r="AQ299" s="31"/>
      <c r="AR299" s="31"/>
      <c r="AS299" s="31"/>
      <c r="AT299" s="31"/>
      <c r="AU299" s="31"/>
      <c r="AV299" s="31"/>
      <c r="AW299" s="31"/>
      <c r="AX299" s="31"/>
      <c r="AY299" s="31"/>
      <c r="AZ299" s="31"/>
      <c r="BA299" s="31"/>
      <c r="BB299" s="31"/>
      <c r="BC299" s="31"/>
      <c r="BD299" s="31"/>
      <c r="BE299" s="31"/>
      <c r="BF299" s="31"/>
      <c r="BG299" s="31"/>
      <c r="BH299" s="31"/>
      <c r="BI299" s="31"/>
      <c r="BJ299" s="31"/>
      <c r="BK299" s="31"/>
      <c r="BL299" s="31"/>
      <c r="BM299" s="31"/>
      <c r="BN299" s="31"/>
      <c r="BO299" s="31"/>
      <c r="BP299" s="31"/>
      <c r="BQ299" s="31"/>
      <c r="BR299" s="31"/>
      <c r="BS299" s="31"/>
      <c r="BT299" s="31"/>
      <c r="BU299" s="31"/>
      <c r="BV299" s="31"/>
      <c r="BW299" s="31"/>
      <c r="BX299" s="31"/>
      <c r="BY299" s="31"/>
      <c r="BZ299" s="31"/>
      <c r="CA299" s="31"/>
      <c r="CB299" s="31"/>
      <c r="CC299" s="31"/>
      <c r="CD299" s="31"/>
      <c r="CE299" s="31"/>
      <c r="CF299" s="31"/>
      <c r="CG299" s="31"/>
      <c r="CH299" s="31"/>
      <c r="CI299" s="31"/>
      <c r="CJ299" s="31"/>
      <c r="CK299" s="31"/>
      <c r="CL299" s="31"/>
      <c r="CM299" s="31"/>
      <c r="CN299" s="31"/>
      <c r="CO299" s="31"/>
      <c r="CP299" s="31"/>
      <c r="CQ299" s="31"/>
      <c r="CR299" s="31"/>
      <c r="CS299" s="31"/>
      <c r="CT299" s="31"/>
      <c r="CU299" s="31"/>
      <c r="CV299" s="31"/>
      <c r="CW299" s="31"/>
      <c r="CX299" s="31"/>
      <c r="CY299" s="31"/>
      <c r="CZ299" s="31"/>
      <c r="DA299" s="31"/>
      <c r="DB299" s="31"/>
      <c r="DC299" s="31"/>
      <c r="DD299" s="31"/>
      <c r="DE299" s="31"/>
      <c r="DF299" s="31"/>
      <c r="DG299" s="31"/>
      <c r="DH299" s="31"/>
      <c r="DI299" s="31"/>
      <c r="DJ299" s="31"/>
      <c r="DK299" s="31"/>
      <c r="DL299" s="31"/>
      <c r="DM299" s="31"/>
      <c r="DN299" s="31"/>
      <c r="DO299" s="31"/>
      <c r="DP299" s="31"/>
      <c r="DQ299" s="31"/>
      <c r="DR299" s="31"/>
      <c r="DS299" s="31"/>
      <c r="DT299" s="31"/>
      <c r="DU299" s="31"/>
      <c r="DV299" s="31"/>
      <c r="DW299" s="31"/>
      <c r="DX299" s="31"/>
      <c r="DY299" s="31"/>
      <c r="DZ299" s="31"/>
      <c r="EA299" s="31"/>
      <c r="EB299" s="31"/>
      <c r="EC299" s="31"/>
      <c r="ED299" s="31"/>
      <c r="EE299" s="31"/>
      <c r="EF299" s="31"/>
      <c r="EG299" s="31"/>
      <c r="EH299" s="31"/>
      <c r="EI299" s="31"/>
      <c r="EJ299" s="31"/>
      <c r="EK299" s="31"/>
      <c r="EL299" s="31"/>
      <c r="EM299" s="31"/>
      <c r="EN299" s="31"/>
      <c r="EO299" s="31"/>
      <c r="EP299" s="31"/>
      <c r="EQ299" s="31"/>
      <c r="ER299" s="31"/>
      <c r="ES299" s="31"/>
      <c r="ET299" s="31"/>
      <c r="EU299" s="31"/>
      <c r="EV299" s="31"/>
      <c r="EW299" s="31"/>
      <c r="EX299" s="31"/>
      <c r="EY299" s="31"/>
      <c r="EZ299" s="31"/>
      <c r="FA299" s="31"/>
      <c r="FB299" s="31"/>
      <c r="FC299" s="31"/>
      <c r="FD299" s="31"/>
      <c r="FE299" s="31"/>
      <c r="FF299" s="31"/>
      <c r="FG299" s="31"/>
      <c r="FH299" s="31"/>
      <c r="FI299" s="31"/>
      <c r="FJ299" s="31"/>
      <c r="FK299" s="31"/>
      <c r="FL299" s="31"/>
      <c r="FM299" s="31"/>
      <c r="FN299" s="31"/>
      <c r="FO299" s="31"/>
      <c r="FP299" s="31"/>
      <c r="FQ299" s="31"/>
      <c r="FR299" s="31"/>
      <c r="FS299" s="31"/>
      <c r="FT299" s="31"/>
      <c r="FU299" s="31"/>
      <c r="FV299" s="31"/>
      <c r="FW299" s="31"/>
      <c r="FX299" s="31"/>
      <c r="FY299" s="31"/>
      <c r="FZ299" s="31"/>
      <c r="GA299" s="31"/>
      <c r="GB299" s="31"/>
      <c r="GC299" s="31"/>
      <c r="GD299" s="31"/>
      <c r="GE299" s="31"/>
      <c r="GF299" s="31"/>
      <c r="GG299" s="31"/>
      <c r="GH299" s="31"/>
      <c r="GI299" s="31"/>
      <c r="GJ299" s="31"/>
      <c r="GK299" s="31"/>
      <c r="GL299" s="31"/>
      <c r="GM299" s="31"/>
      <c r="GN299" s="31"/>
      <c r="GO299" s="31"/>
      <c r="GP299" s="31"/>
      <c r="GQ299" s="31"/>
      <c r="GR299" s="31"/>
      <c r="GS299" s="31"/>
      <c r="GT299" s="31"/>
      <c r="GU299" s="31"/>
      <c r="GV299" s="31"/>
      <c r="GW299" s="31"/>
      <c r="GX299" s="31"/>
      <c r="GY299" s="31"/>
      <c r="GZ299" s="31"/>
      <c r="HA299" s="31"/>
      <c r="HB299" s="31"/>
      <c r="HC299" s="31"/>
      <c r="HD299" s="31"/>
      <c r="HE299" s="31"/>
      <c r="HF299" s="31"/>
      <c r="HG299" s="31"/>
      <c r="HH299" s="31"/>
      <c r="HI299" s="31"/>
      <c r="HJ299" s="31"/>
      <c r="HK299" s="31"/>
      <c r="HL299" s="31"/>
      <c r="HM299" s="31"/>
      <c r="HN299" s="31"/>
      <c r="HO299" s="31"/>
      <c r="HP299" s="31"/>
      <c r="HQ299" s="31"/>
      <c r="HR299" s="31"/>
    </row>
    <row r="300" spans="1:226" s="43" customFormat="1" ht="137.25" customHeight="1" x14ac:dyDescent="0.2">
      <c r="A300" s="15">
        <v>253</v>
      </c>
      <c r="B300" s="21" t="s">
        <v>896</v>
      </c>
      <c r="C300" s="78">
        <v>33</v>
      </c>
      <c r="D300" s="18" t="s">
        <v>83</v>
      </c>
      <c r="E300" s="36" t="s">
        <v>37</v>
      </c>
      <c r="F300" s="20" t="s">
        <v>38</v>
      </c>
      <c r="G300" s="37" t="s">
        <v>86</v>
      </c>
      <c r="H300" s="37" t="s">
        <v>59</v>
      </c>
      <c r="I300" s="58">
        <v>4166666</v>
      </c>
      <c r="J300" s="58">
        <v>4166666</v>
      </c>
      <c r="K300" s="137">
        <v>42682</v>
      </c>
      <c r="L300" s="137">
        <v>42709</v>
      </c>
      <c r="M300" s="129">
        <v>42710</v>
      </c>
      <c r="N300" s="15">
        <v>25</v>
      </c>
      <c r="O300" s="24">
        <v>42735</v>
      </c>
      <c r="P300" s="130" t="s">
        <v>834</v>
      </c>
      <c r="Q300" s="141" t="s">
        <v>987</v>
      </c>
      <c r="R300" s="37" t="s">
        <v>836</v>
      </c>
      <c r="S300" s="26" t="s">
        <v>988</v>
      </c>
      <c r="T300" s="59" t="s">
        <v>1003</v>
      </c>
      <c r="U300" s="30" t="s">
        <v>34</v>
      </c>
      <c r="V300" s="31"/>
      <c r="W300" s="31"/>
      <c r="X300" s="31"/>
      <c r="Y300" s="31"/>
      <c r="Z300" s="31"/>
      <c r="AA300" s="31"/>
      <c r="AB300" s="31"/>
      <c r="AC300" s="31"/>
      <c r="AD300" s="31"/>
      <c r="AE300" s="31"/>
      <c r="AF300" s="31"/>
      <c r="AG300" s="31"/>
      <c r="AH300" s="31"/>
      <c r="AI300" s="31"/>
      <c r="AJ300" s="31"/>
      <c r="AK300" s="31"/>
      <c r="AL300" s="31"/>
      <c r="AM300" s="31"/>
      <c r="AN300" s="31"/>
      <c r="AO300" s="31"/>
      <c r="AP300" s="31"/>
      <c r="AQ300" s="31"/>
      <c r="AR300" s="31"/>
      <c r="AS300" s="31"/>
      <c r="AT300" s="31"/>
      <c r="AU300" s="31"/>
      <c r="AV300" s="31"/>
      <c r="AW300" s="31"/>
      <c r="AX300" s="31"/>
      <c r="AY300" s="31"/>
      <c r="AZ300" s="31"/>
      <c r="BA300" s="31"/>
      <c r="BB300" s="31"/>
      <c r="BC300" s="31"/>
      <c r="BD300" s="31"/>
      <c r="BE300" s="31"/>
      <c r="BF300" s="31"/>
      <c r="BG300" s="31"/>
      <c r="BH300" s="31"/>
      <c r="BI300" s="31"/>
      <c r="BJ300" s="31"/>
      <c r="BK300" s="31"/>
      <c r="BL300" s="31"/>
      <c r="BM300" s="31"/>
      <c r="BN300" s="31"/>
      <c r="BO300" s="31"/>
      <c r="BP300" s="31"/>
      <c r="BQ300" s="31"/>
      <c r="BR300" s="31"/>
      <c r="BS300" s="31"/>
      <c r="BT300" s="31"/>
      <c r="BU300" s="31"/>
      <c r="BV300" s="31"/>
      <c r="BW300" s="31"/>
      <c r="BX300" s="31"/>
      <c r="BY300" s="31"/>
      <c r="BZ300" s="31"/>
      <c r="CA300" s="31"/>
      <c r="CB300" s="31"/>
      <c r="CC300" s="31"/>
      <c r="CD300" s="31"/>
      <c r="CE300" s="31"/>
      <c r="CF300" s="31"/>
      <c r="CG300" s="31"/>
      <c r="CH300" s="31"/>
      <c r="CI300" s="31"/>
      <c r="CJ300" s="31"/>
      <c r="CK300" s="31"/>
      <c r="CL300" s="31"/>
      <c r="CM300" s="31"/>
      <c r="CN300" s="31"/>
      <c r="CO300" s="31"/>
      <c r="CP300" s="31"/>
      <c r="CQ300" s="31"/>
      <c r="CR300" s="31"/>
      <c r="CS300" s="31"/>
      <c r="CT300" s="31"/>
      <c r="CU300" s="31"/>
      <c r="CV300" s="31"/>
      <c r="CW300" s="31"/>
      <c r="CX300" s="31"/>
      <c r="CY300" s="31"/>
      <c r="CZ300" s="31"/>
      <c r="DA300" s="31"/>
      <c r="DB300" s="31"/>
      <c r="DC300" s="31"/>
      <c r="DD300" s="31"/>
      <c r="DE300" s="31"/>
      <c r="DF300" s="31"/>
      <c r="DG300" s="31"/>
      <c r="DH300" s="31"/>
      <c r="DI300" s="31"/>
      <c r="DJ300" s="31"/>
      <c r="DK300" s="31"/>
      <c r="DL300" s="31"/>
      <c r="DM300" s="31"/>
      <c r="DN300" s="31"/>
      <c r="DO300" s="31"/>
      <c r="DP300" s="31"/>
      <c r="DQ300" s="31"/>
      <c r="DR300" s="31"/>
      <c r="DS300" s="31"/>
      <c r="DT300" s="31"/>
      <c r="DU300" s="31"/>
      <c r="DV300" s="31"/>
      <c r="DW300" s="31"/>
      <c r="DX300" s="31"/>
      <c r="DY300" s="31"/>
      <c r="DZ300" s="31"/>
      <c r="EA300" s="31"/>
      <c r="EB300" s="31"/>
      <c r="EC300" s="31"/>
      <c r="ED300" s="31"/>
      <c r="EE300" s="31"/>
      <c r="EF300" s="31"/>
      <c r="EG300" s="31"/>
      <c r="EH300" s="31"/>
      <c r="EI300" s="31"/>
      <c r="EJ300" s="31"/>
      <c r="EK300" s="31"/>
      <c r="EL300" s="31"/>
      <c r="EM300" s="31"/>
      <c r="EN300" s="31"/>
      <c r="EO300" s="31"/>
      <c r="EP300" s="31"/>
      <c r="EQ300" s="31"/>
      <c r="ER300" s="31"/>
      <c r="ES300" s="31"/>
      <c r="ET300" s="31"/>
      <c r="EU300" s="31"/>
      <c r="EV300" s="31"/>
      <c r="EW300" s="31"/>
      <c r="EX300" s="31"/>
      <c r="EY300" s="31"/>
      <c r="EZ300" s="31"/>
      <c r="FA300" s="31"/>
      <c r="FB300" s="31"/>
      <c r="FC300" s="31"/>
      <c r="FD300" s="31"/>
      <c r="FE300" s="31"/>
      <c r="FF300" s="31"/>
      <c r="FG300" s="31"/>
      <c r="FH300" s="31"/>
      <c r="FI300" s="31"/>
      <c r="FJ300" s="31"/>
      <c r="FK300" s="31"/>
      <c r="FL300" s="31"/>
      <c r="FM300" s="31"/>
      <c r="FN300" s="31"/>
      <c r="FO300" s="31"/>
      <c r="FP300" s="31"/>
      <c r="FQ300" s="31"/>
      <c r="FR300" s="31"/>
      <c r="FS300" s="31"/>
      <c r="FT300" s="31"/>
      <c r="FU300" s="31"/>
      <c r="FV300" s="31"/>
      <c r="FW300" s="31"/>
      <c r="FX300" s="31"/>
      <c r="FY300" s="31"/>
      <c r="FZ300" s="31"/>
      <c r="GA300" s="31"/>
      <c r="GB300" s="31"/>
      <c r="GC300" s="31"/>
      <c r="GD300" s="31"/>
      <c r="GE300" s="31"/>
      <c r="GF300" s="31"/>
      <c r="GG300" s="31"/>
      <c r="GH300" s="31"/>
      <c r="GI300" s="31"/>
      <c r="GJ300" s="31"/>
      <c r="GK300" s="31"/>
      <c r="GL300" s="31"/>
      <c r="GM300" s="31"/>
      <c r="GN300" s="31"/>
      <c r="GO300" s="31"/>
      <c r="GP300" s="31"/>
      <c r="GQ300" s="31"/>
      <c r="GR300" s="31"/>
      <c r="GS300" s="31"/>
      <c r="GT300" s="31"/>
      <c r="GU300" s="31"/>
      <c r="GV300" s="31"/>
      <c r="GW300" s="31"/>
      <c r="GX300" s="31"/>
      <c r="GY300" s="31"/>
      <c r="GZ300" s="31"/>
      <c r="HA300" s="31"/>
      <c r="HB300" s="31"/>
      <c r="HC300" s="31"/>
      <c r="HD300" s="31"/>
      <c r="HE300" s="31"/>
      <c r="HF300" s="31"/>
      <c r="HG300" s="31"/>
      <c r="HH300" s="31"/>
      <c r="HI300" s="31"/>
      <c r="HJ300" s="31"/>
      <c r="HK300" s="31"/>
      <c r="HL300" s="31"/>
      <c r="HM300" s="31"/>
      <c r="HN300" s="31"/>
      <c r="HO300" s="31"/>
      <c r="HP300" s="31"/>
      <c r="HQ300" s="31"/>
      <c r="HR300" s="31"/>
    </row>
    <row r="301" spans="1:226" s="43" customFormat="1" ht="137.25" customHeight="1" x14ac:dyDescent="0.2">
      <c r="A301" s="15" t="s">
        <v>284</v>
      </c>
      <c r="B301" s="41" t="s">
        <v>586</v>
      </c>
      <c r="C301" s="78">
        <v>33</v>
      </c>
      <c r="D301" s="18" t="s">
        <v>83</v>
      </c>
      <c r="E301" s="36" t="s">
        <v>37</v>
      </c>
      <c r="F301" s="20" t="s">
        <v>38</v>
      </c>
      <c r="G301" s="37" t="s">
        <v>86</v>
      </c>
      <c r="H301" s="37" t="s">
        <v>59</v>
      </c>
      <c r="I301" s="58">
        <v>10500000</v>
      </c>
      <c r="J301" s="58">
        <v>10500000</v>
      </c>
      <c r="K301" s="137">
        <v>42725</v>
      </c>
      <c r="L301" s="137">
        <v>42731</v>
      </c>
      <c r="M301" s="129">
        <v>42736</v>
      </c>
      <c r="N301" s="15">
        <v>45</v>
      </c>
      <c r="O301" s="24">
        <v>42779</v>
      </c>
      <c r="P301" s="26">
        <v>80121704</v>
      </c>
      <c r="Q301" s="141" t="s">
        <v>1004</v>
      </c>
      <c r="R301" s="132" t="s">
        <v>577</v>
      </c>
      <c r="S301" s="133" t="s">
        <v>578</v>
      </c>
      <c r="T301" s="59" t="s">
        <v>1005</v>
      </c>
      <c r="U301" s="59" t="s">
        <v>289</v>
      </c>
      <c r="V301" s="31"/>
      <c r="W301" s="31"/>
      <c r="X301" s="31"/>
      <c r="Y301" s="31"/>
      <c r="Z301" s="31"/>
      <c r="AA301" s="31"/>
      <c r="AB301" s="31"/>
      <c r="AC301" s="31"/>
      <c r="AD301" s="31"/>
      <c r="AE301" s="31"/>
      <c r="AF301" s="31"/>
      <c r="AG301" s="31"/>
      <c r="AH301" s="31"/>
      <c r="AI301" s="31"/>
      <c r="AJ301" s="31"/>
      <c r="AK301" s="31"/>
      <c r="AL301" s="31"/>
      <c r="AM301" s="31"/>
      <c r="AN301" s="31"/>
      <c r="AO301" s="31"/>
      <c r="AP301" s="31"/>
      <c r="AQ301" s="31"/>
      <c r="AR301" s="31"/>
      <c r="AS301" s="31"/>
      <c r="AT301" s="31"/>
      <c r="AU301" s="31"/>
      <c r="AV301" s="31"/>
      <c r="AW301" s="31"/>
      <c r="AX301" s="31"/>
      <c r="AY301" s="31"/>
      <c r="AZ301" s="31"/>
      <c r="BA301" s="31"/>
      <c r="BB301" s="31"/>
      <c r="BC301" s="31"/>
      <c r="BD301" s="31"/>
      <c r="BE301" s="31"/>
      <c r="BF301" s="31"/>
      <c r="BG301" s="31"/>
      <c r="BH301" s="31"/>
      <c r="BI301" s="31"/>
      <c r="BJ301" s="31"/>
      <c r="BK301" s="31"/>
      <c r="BL301" s="31"/>
      <c r="BM301" s="31"/>
      <c r="BN301" s="31"/>
      <c r="BO301" s="31"/>
      <c r="BP301" s="31"/>
      <c r="BQ301" s="31"/>
      <c r="BR301" s="31"/>
      <c r="BS301" s="31"/>
      <c r="BT301" s="31"/>
      <c r="BU301" s="31"/>
      <c r="BV301" s="31"/>
      <c r="BW301" s="31"/>
      <c r="BX301" s="31"/>
      <c r="BY301" s="31"/>
      <c r="BZ301" s="31"/>
      <c r="CA301" s="31"/>
      <c r="CB301" s="31"/>
      <c r="CC301" s="31"/>
      <c r="CD301" s="31"/>
      <c r="CE301" s="31"/>
      <c r="CF301" s="31"/>
      <c r="CG301" s="31"/>
      <c r="CH301" s="31"/>
      <c r="CI301" s="31"/>
      <c r="CJ301" s="31"/>
      <c r="CK301" s="31"/>
      <c r="CL301" s="31"/>
      <c r="CM301" s="31"/>
      <c r="CN301" s="31"/>
      <c r="CO301" s="31"/>
      <c r="CP301" s="31"/>
      <c r="CQ301" s="31"/>
      <c r="CR301" s="31"/>
      <c r="CS301" s="31"/>
      <c r="CT301" s="31"/>
      <c r="CU301" s="31"/>
      <c r="CV301" s="31"/>
      <c r="CW301" s="31"/>
      <c r="CX301" s="31"/>
      <c r="CY301" s="31"/>
      <c r="CZ301" s="31"/>
      <c r="DA301" s="31"/>
      <c r="DB301" s="31"/>
      <c r="DC301" s="31"/>
      <c r="DD301" s="31"/>
      <c r="DE301" s="31"/>
      <c r="DF301" s="31"/>
      <c r="DG301" s="31"/>
      <c r="DH301" s="31"/>
      <c r="DI301" s="31"/>
      <c r="DJ301" s="31"/>
      <c r="DK301" s="31"/>
      <c r="DL301" s="31"/>
      <c r="DM301" s="31"/>
      <c r="DN301" s="31"/>
      <c r="DO301" s="31"/>
      <c r="DP301" s="31"/>
      <c r="DQ301" s="31"/>
      <c r="DR301" s="31"/>
      <c r="DS301" s="31"/>
      <c r="DT301" s="31"/>
      <c r="DU301" s="31"/>
      <c r="DV301" s="31"/>
      <c r="DW301" s="31"/>
      <c r="DX301" s="31"/>
      <c r="DY301" s="31"/>
      <c r="DZ301" s="31"/>
      <c r="EA301" s="31"/>
      <c r="EB301" s="31"/>
      <c r="EC301" s="31"/>
      <c r="ED301" s="31"/>
      <c r="EE301" s="31"/>
      <c r="EF301" s="31"/>
      <c r="EG301" s="31"/>
      <c r="EH301" s="31"/>
      <c r="EI301" s="31"/>
      <c r="EJ301" s="31"/>
      <c r="EK301" s="31"/>
      <c r="EL301" s="31"/>
      <c r="EM301" s="31"/>
      <c r="EN301" s="31"/>
      <c r="EO301" s="31"/>
      <c r="EP301" s="31"/>
      <c r="EQ301" s="31"/>
      <c r="ER301" s="31"/>
      <c r="ES301" s="31"/>
      <c r="ET301" s="31"/>
      <c r="EU301" s="31"/>
      <c r="EV301" s="31"/>
      <c r="EW301" s="31"/>
      <c r="EX301" s="31"/>
      <c r="EY301" s="31"/>
      <c r="EZ301" s="31"/>
      <c r="FA301" s="31"/>
      <c r="FB301" s="31"/>
      <c r="FC301" s="31"/>
      <c r="FD301" s="31"/>
      <c r="FE301" s="31"/>
      <c r="FF301" s="31"/>
      <c r="FG301" s="31"/>
      <c r="FH301" s="31"/>
      <c r="FI301" s="31"/>
      <c r="FJ301" s="31"/>
      <c r="FK301" s="31"/>
      <c r="FL301" s="31"/>
      <c r="FM301" s="31"/>
      <c r="FN301" s="31"/>
      <c r="FO301" s="31"/>
      <c r="FP301" s="31"/>
      <c r="FQ301" s="31"/>
      <c r="FR301" s="31"/>
      <c r="FS301" s="31"/>
      <c r="FT301" s="31"/>
      <c r="FU301" s="31"/>
      <c r="FV301" s="31"/>
      <c r="FW301" s="31"/>
      <c r="FX301" s="31"/>
      <c r="FY301" s="31"/>
      <c r="FZ301" s="31"/>
      <c r="GA301" s="31"/>
      <c r="GB301" s="31"/>
      <c r="GC301" s="31"/>
      <c r="GD301" s="31"/>
      <c r="GE301" s="31"/>
      <c r="GF301" s="31"/>
      <c r="GG301" s="31"/>
      <c r="GH301" s="31"/>
      <c r="GI301" s="31"/>
      <c r="GJ301" s="31"/>
      <c r="GK301" s="31"/>
      <c r="GL301" s="31"/>
      <c r="GM301" s="31"/>
      <c r="GN301" s="31"/>
      <c r="GO301" s="31"/>
      <c r="GP301" s="31"/>
      <c r="GQ301" s="31"/>
      <c r="GR301" s="31"/>
      <c r="GS301" s="31"/>
      <c r="GT301" s="31"/>
      <c r="GU301" s="31"/>
      <c r="GV301" s="31"/>
      <c r="GW301" s="31"/>
      <c r="GX301" s="31"/>
      <c r="GY301" s="31"/>
      <c r="GZ301" s="31"/>
      <c r="HA301" s="31"/>
      <c r="HB301" s="31"/>
      <c r="HC301" s="31"/>
      <c r="HD301" s="31"/>
      <c r="HE301" s="31"/>
      <c r="HF301" s="31"/>
      <c r="HG301" s="31"/>
      <c r="HH301" s="31"/>
      <c r="HI301" s="31"/>
      <c r="HJ301" s="31"/>
      <c r="HK301" s="31"/>
      <c r="HL301" s="31"/>
      <c r="HM301" s="31"/>
      <c r="HN301" s="31"/>
      <c r="HO301" s="31"/>
      <c r="HP301" s="31"/>
      <c r="HQ301" s="31"/>
      <c r="HR301" s="31"/>
    </row>
    <row r="302" spans="1:226" s="43" customFormat="1" ht="148.5" customHeight="1" x14ac:dyDescent="0.2">
      <c r="A302" s="15" t="s">
        <v>284</v>
      </c>
      <c r="B302" s="41" t="s">
        <v>586</v>
      </c>
      <c r="C302" s="78">
        <v>33</v>
      </c>
      <c r="D302" s="18" t="s">
        <v>83</v>
      </c>
      <c r="E302" s="36" t="s">
        <v>37</v>
      </c>
      <c r="F302" s="20" t="s">
        <v>38</v>
      </c>
      <c r="G302" s="37" t="s">
        <v>86</v>
      </c>
      <c r="H302" s="37" t="s">
        <v>59</v>
      </c>
      <c r="I302" s="58">
        <v>10500000</v>
      </c>
      <c r="J302" s="58">
        <v>10500000</v>
      </c>
      <c r="K302" s="137">
        <v>42725</v>
      </c>
      <c r="L302" s="137">
        <v>42731</v>
      </c>
      <c r="M302" s="129">
        <v>42736</v>
      </c>
      <c r="N302" s="15">
        <v>45</v>
      </c>
      <c r="O302" s="24">
        <v>42779</v>
      </c>
      <c r="P302" s="134">
        <v>80101703</v>
      </c>
      <c r="Q302" s="141" t="s">
        <v>1006</v>
      </c>
      <c r="R302" s="132" t="s">
        <v>584</v>
      </c>
      <c r="S302" s="133" t="s">
        <v>578</v>
      </c>
      <c r="T302" s="59" t="s">
        <v>1007</v>
      </c>
      <c r="U302" s="59" t="s">
        <v>289</v>
      </c>
      <c r="V302" s="31"/>
      <c r="W302" s="31"/>
      <c r="X302" s="31"/>
      <c r="Y302" s="31"/>
      <c r="Z302" s="31"/>
      <c r="AA302" s="31"/>
      <c r="AB302" s="31"/>
      <c r="AC302" s="31"/>
      <c r="AD302" s="31"/>
      <c r="AE302" s="31"/>
      <c r="AF302" s="31"/>
      <c r="AG302" s="31"/>
      <c r="AH302" s="31"/>
      <c r="AI302" s="31"/>
      <c r="AJ302" s="31"/>
      <c r="AK302" s="31"/>
      <c r="AL302" s="31"/>
      <c r="AM302" s="31"/>
      <c r="AN302" s="31"/>
      <c r="AO302" s="31"/>
      <c r="AP302" s="31"/>
      <c r="AQ302" s="31"/>
      <c r="AR302" s="31"/>
      <c r="AS302" s="31"/>
      <c r="AT302" s="31"/>
      <c r="AU302" s="31"/>
      <c r="AV302" s="31"/>
      <c r="AW302" s="31"/>
      <c r="AX302" s="31"/>
      <c r="AY302" s="31"/>
      <c r="AZ302" s="31"/>
      <c r="BA302" s="31"/>
      <c r="BB302" s="31"/>
      <c r="BC302" s="31"/>
      <c r="BD302" s="31"/>
      <c r="BE302" s="31"/>
      <c r="BF302" s="31"/>
      <c r="BG302" s="31"/>
      <c r="BH302" s="31"/>
      <c r="BI302" s="31"/>
      <c r="BJ302" s="31"/>
      <c r="BK302" s="31"/>
      <c r="BL302" s="31"/>
      <c r="BM302" s="31"/>
      <c r="BN302" s="31"/>
      <c r="BO302" s="31"/>
      <c r="BP302" s="31"/>
      <c r="BQ302" s="31"/>
      <c r="BR302" s="31"/>
      <c r="BS302" s="31"/>
      <c r="BT302" s="31"/>
      <c r="BU302" s="31"/>
      <c r="BV302" s="31"/>
      <c r="BW302" s="31"/>
      <c r="BX302" s="31"/>
      <c r="BY302" s="31"/>
      <c r="BZ302" s="31"/>
      <c r="CA302" s="31"/>
      <c r="CB302" s="31"/>
      <c r="CC302" s="31"/>
      <c r="CD302" s="31"/>
      <c r="CE302" s="31"/>
      <c r="CF302" s="31"/>
      <c r="CG302" s="31"/>
      <c r="CH302" s="31"/>
      <c r="CI302" s="31"/>
      <c r="CJ302" s="31"/>
      <c r="CK302" s="31"/>
      <c r="CL302" s="31"/>
      <c r="CM302" s="31"/>
      <c r="CN302" s="31"/>
      <c r="CO302" s="31"/>
      <c r="CP302" s="31"/>
      <c r="CQ302" s="31"/>
      <c r="CR302" s="31"/>
      <c r="CS302" s="31"/>
      <c r="CT302" s="31"/>
      <c r="CU302" s="31"/>
      <c r="CV302" s="31"/>
      <c r="CW302" s="31"/>
      <c r="CX302" s="31"/>
      <c r="CY302" s="31"/>
      <c r="CZ302" s="31"/>
      <c r="DA302" s="31"/>
      <c r="DB302" s="31"/>
      <c r="DC302" s="31"/>
      <c r="DD302" s="31"/>
      <c r="DE302" s="31"/>
      <c r="DF302" s="31"/>
      <c r="DG302" s="31"/>
      <c r="DH302" s="31"/>
      <c r="DI302" s="31"/>
      <c r="DJ302" s="31"/>
      <c r="DK302" s="31"/>
      <c r="DL302" s="31"/>
      <c r="DM302" s="31"/>
      <c r="DN302" s="31"/>
      <c r="DO302" s="31"/>
      <c r="DP302" s="31"/>
      <c r="DQ302" s="31"/>
      <c r="DR302" s="31"/>
      <c r="DS302" s="31"/>
      <c r="DT302" s="31"/>
      <c r="DU302" s="31"/>
      <c r="DV302" s="31"/>
      <c r="DW302" s="31"/>
      <c r="DX302" s="31"/>
      <c r="DY302" s="31"/>
      <c r="DZ302" s="31"/>
      <c r="EA302" s="31"/>
      <c r="EB302" s="31"/>
      <c r="EC302" s="31"/>
      <c r="ED302" s="31"/>
      <c r="EE302" s="31"/>
      <c r="EF302" s="31"/>
      <c r="EG302" s="31"/>
      <c r="EH302" s="31"/>
      <c r="EI302" s="31"/>
      <c r="EJ302" s="31"/>
      <c r="EK302" s="31"/>
      <c r="EL302" s="31"/>
      <c r="EM302" s="31"/>
      <c r="EN302" s="31"/>
      <c r="EO302" s="31"/>
      <c r="EP302" s="31"/>
      <c r="EQ302" s="31"/>
      <c r="ER302" s="31"/>
      <c r="ES302" s="31"/>
      <c r="ET302" s="31"/>
      <c r="EU302" s="31"/>
      <c r="EV302" s="31"/>
      <c r="EW302" s="31"/>
      <c r="EX302" s="31"/>
      <c r="EY302" s="31"/>
      <c r="EZ302" s="31"/>
      <c r="FA302" s="31"/>
      <c r="FB302" s="31"/>
      <c r="FC302" s="31"/>
      <c r="FD302" s="31"/>
      <c r="FE302" s="31"/>
      <c r="FF302" s="31"/>
      <c r="FG302" s="31"/>
      <c r="FH302" s="31"/>
      <c r="FI302" s="31"/>
      <c r="FJ302" s="31"/>
      <c r="FK302" s="31"/>
      <c r="FL302" s="31"/>
      <c r="FM302" s="31"/>
      <c r="FN302" s="31"/>
      <c r="FO302" s="31"/>
      <c r="FP302" s="31"/>
      <c r="FQ302" s="31"/>
      <c r="FR302" s="31"/>
      <c r="FS302" s="31"/>
      <c r="FT302" s="31"/>
      <c r="FU302" s="31"/>
      <c r="FV302" s="31"/>
      <c r="FW302" s="31"/>
      <c r="FX302" s="31"/>
      <c r="FY302" s="31"/>
      <c r="FZ302" s="31"/>
      <c r="GA302" s="31"/>
      <c r="GB302" s="31"/>
      <c r="GC302" s="31"/>
      <c r="GD302" s="31"/>
      <c r="GE302" s="31"/>
      <c r="GF302" s="31"/>
      <c r="GG302" s="31"/>
      <c r="GH302" s="31"/>
      <c r="GI302" s="31"/>
      <c r="GJ302" s="31"/>
      <c r="GK302" s="31"/>
      <c r="GL302" s="31"/>
      <c r="GM302" s="31"/>
      <c r="GN302" s="31"/>
      <c r="GO302" s="31"/>
      <c r="GP302" s="31"/>
      <c r="GQ302" s="31"/>
      <c r="GR302" s="31"/>
      <c r="GS302" s="31"/>
      <c r="GT302" s="31"/>
      <c r="GU302" s="31"/>
      <c r="GV302" s="31"/>
      <c r="GW302" s="31"/>
      <c r="GX302" s="31"/>
      <c r="GY302" s="31"/>
      <c r="GZ302" s="31"/>
      <c r="HA302" s="31"/>
      <c r="HB302" s="31"/>
      <c r="HC302" s="31"/>
      <c r="HD302" s="31"/>
      <c r="HE302" s="31"/>
      <c r="HF302" s="31"/>
      <c r="HG302" s="31"/>
      <c r="HH302" s="31"/>
      <c r="HI302" s="31"/>
      <c r="HJ302" s="31"/>
      <c r="HK302" s="31"/>
      <c r="HL302" s="31"/>
      <c r="HM302" s="31"/>
      <c r="HN302" s="31"/>
      <c r="HO302" s="31"/>
      <c r="HP302" s="31"/>
      <c r="HQ302" s="31"/>
      <c r="HR302" s="31"/>
    </row>
    <row r="303" spans="1:226" s="43" customFormat="1" ht="137.25" customHeight="1" x14ac:dyDescent="0.2">
      <c r="A303" s="15" t="s">
        <v>284</v>
      </c>
      <c r="B303" s="41" t="s">
        <v>586</v>
      </c>
      <c r="C303" s="78">
        <v>33</v>
      </c>
      <c r="D303" s="18" t="s">
        <v>83</v>
      </c>
      <c r="E303" s="36" t="s">
        <v>37</v>
      </c>
      <c r="F303" s="20" t="s">
        <v>38</v>
      </c>
      <c r="G303" s="37" t="s">
        <v>86</v>
      </c>
      <c r="H303" s="37" t="s">
        <v>59</v>
      </c>
      <c r="I303" s="58">
        <v>10500000</v>
      </c>
      <c r="J303" s="58">
        <v>10500000</v>
      </c>
      <c r="K303" s="137">
        <v>42725</v>
      </c>
      <c r="L303" s="137">
        <v>42730</v>
      </c>
      <c r="M303" s="129">
        <v>42731</v>
      </c>
      <c r="N303" s="15">
        <v>45</v>
      </c>
      <c r="O303" s="24">
        <v>42775</v>
      </c>
      <c r="P303" s="134">
        <v>80101703</v>
      </c>
      <c r="Q303" s="141" t="s">
        <v>1008</v>
      </c>
      <c r="R303" s="132" t="s">
        <v>581</v>
      </c>
      <c r="S303" s="133" t="s">
        <v>578</v>
      </c>
      <c r="T303" s="59" t="s">
        <v>1009</v>
      </c>
      <c r="U303" s="59" t="s">
        <v>289</v>
      </c>
      <c r="V303" s="31"/>
      <c r="W303" s="31"/>
      <c r="X303" s="31"/>
      <c r="Y303" s="31"/>
      <c r="Z303" s="31"/>
      <c r="AA303" s="31"/>
      <c r="AB303" s="31"/>
      <c r="AC303" s="31"/>
      <c r="AD303" s="31"/>
      <c r="AE303" s="31"/>
      <c r="AF303" s="31"/>
      <c r="AG303" s="31"/>
      <c r="AH303" s="31"/>
      <c r="AI303" s="31"/>
      <c r="AJ303" s="31"/>
      <c r="AK303" s="31"/>
      <c r="AL303" s="31"/>
      <c r="AM303" s="31"/>
      <c r="AN303" s="31"/>
      <c r="AO303" s="31"/>
      <c r="AP303" s="31"/>
      <c r="AQ303" s="31"/>
      <c r="AR303" s="31"/>
      <c r="AS303" s="31"/>
      <c r="AT303" s="31"/>
      <c r="AU303" s="31"/>
      <c r="AV303" s="31"/>
      <c r="AW303" s="31"/>
      <c r="AX303" s="31"/>
      <c r="AY303" s="31"/>
      <c r="AZ303" s="31"/>
      <c r="BA303" s="31"/>
      <c r="BB303" s="31"/>
      <c r="BC303" s="31"/>
      <c r="BD303" s="31"/>
      <c r="BE303" s="31"/>
      <c r="BF303" s="31"/>
      <c r="BG303" s="31"/>
      <c r="BH303" s="31"/>
      <c r="BI303" s="31"/>
      <c r="BJ303" s="31"/>
      <c r="BK303" s="31"/>
      <c r="BL303" s="31"/>
      <c r="BM303" s="31"/>
      <c r="BN303" s="31"/>
      <c r="BO303" s="31"/>
      <c r="BP303" s="31"/>
      <c r="BQ303" s="31"/>
      <c r="BR303" s="31"/>
      <c r="BS303" s="31"/>
      <c r="BT303" s="31"/>
      <c r="BU303" s="31"/>
      <c r="BV303" s="31"/>
      <c r="BW303" s="31"/>
      <c r="BX303" s="31"/>
      <c r="BY303" s="31"/>
      <c r="BZ303" s="31"/>
      <c r="CA303" s="31"/>
      <c r="CB303" s="31"/>
      <c r="CC303" s="31"/>
      <c r="CD303" s="31"/>
      <c r="CE303" s="31"/>
      <c r="CF303" s="31"/>
      <c r="CG303" s="31"/>
      <c r="CH303" s="31"/>
      <c r="CI303" s="31"/>
      <c r="CJ303" s="31"/>
      <c r="CK303" s="31"/>
      <c r="CL303" s="31"/>
      <c r="CM303" s="31"/>
      <c r="CN303" s="31"/>
      <c r="CO303" s="31"/>
      <c r="CP303" s="31"/>
      <c r="CQ303" s="31"/>
      <c r="CR303" s="31"/>
      <c r="CS303" s="31"/>
      <c r="CT303" s="31"/>
      <c r="CU303" s="31"/>
      <c r="CV303" s="31"/>
      <c r="CW303" s="31"/>
      <c r="CX303" s="31"/>
      <c r="CY303" s="31"/>
      <c r="CZ303" s="31"/>
      <c r="DA303" s="31"/>
      <c r="DB303" s="31"/>
      <c r="DC303" s="31"/>
      <c r="DD303" s="31"/>
      <c r="DE303" s="31"/>
      <c r="DF303" s="31"/>
      <c r="DG303" s="31"/>
      <c r="DH303" s="31"/>
      <c r="DI303" s="31"/>
      <c r="DJ303" s="31"/>
      <c r="DK303" s="31"/>
      <c r="DL303" s="31"/>
      <c r="DM303" s="31"/>
      <c r="DN303" s="31"/>
      <c r="DO303" s="31"/>
      <c r="DP303" s="31"/>
      <c r="DQ303" s="31"/>
      <c r="DR303" s="31"/>
      <c r="DS303" s="31"/>
      <c r="DT303" s="31"/>
      <c r="DU303" s="31"/>
      <c r="DV303" s="31"/>
      <c r="DW303" s="31"/>
      <c r="DX303" s="31"/>
      <c r="DY303" s="31"/>
      <c r="DZ303" s="31"/>
      <c r="EA303" s="31"/>
      <c r="EB303" s="31"/>
      <c r="EC303" s="31"/>
      <c r="ED303" s="31"/>
      <c r="EE303" s="31"/>
      <c r="EF303" s="31"/>
      <c r="EG303" s="31"/>
      <c r="EH303" s="31"/>
      <c r="EI303" s="31"/>
      <c r="EJ303" s="31"/>
      <c r="EK303" s="31"/>
      <c r="EL303" s="31"/>
      <c r="EM303" s="31"/>
      <c r="EN303" s="31"/>
      <c r="EO303" s="31"/>
      <c r="EP303" s="31"/>
      <c r="EQ303" s="31"/>
      <c r="ER303" s="31"/>
      <c r="ES303" s="31"/>
      <c r="ET303" s="31"/>
      <c r="EU303" s="31"/>
      <c r="EV303" s="31"/>
      <c r="EW303" s="31"/>
      <c r="EX303" s="31"/>
      <c r="EY303" s="31"/>
      <c r="EZ303" s="31"/>
      <c r="FA303" s="31"/>
      <c r="FB303" s="31"/>
      <c r="FC303" s="31"/>
      <c r="FD303" s="31"/>
      <c r="FE303" s="31"/>
      <c r="FF303" s="31"/>
      <c r="FG303" s="31"/>
      <c r="FH303" s="31"/>
      <c r="FI303" s="31"/>
      <c r="FJ303" s="31"/>
      <c r="FK303" s="31"/>
      <c r="FL303" s="31"/>
      <c r="FM303" s="31"/>
      <c r="FN303" s="31"/>
      <c r="FO303" s="31"/>
      <c r="FP303" s="31"/>
      <c r="FQ303" s="31"/>
      <c r="FR303" s="31"/>
      <c r="FS303" s="31"/>
      <c r="FT303" s="31"/>
      <c r="FU303" s="31"/>
      <c r="FV303" s="31"/>
      <c r="FW303" s="31"/>
      <c r="FX303" s="31"/>
      <c r="FY303" s="31"/>
      <c r="FZ303" s="31"/>
      <c r="GA303" s="31"/>
      <c r="GB303" s="31"/>
      <c r="GC303" s="31"/>
      <c r="GD303" s="31"/>
      <c r="GE303" s="31"/>
      <c r="GF303" s="31"/>
      <c r="GG303" s="31"/>
      <c r="GH303" s="31"/>
      <c r="GI303" s="31"/>
      <c r="GJ303" s="31"/>
      <c r="GK303" s="31"/>
      <c r="GL303" s="31"/>
      <c r="GM303" s="31"/>
      <c r="GN303" s="31"/>
      <c r="GO303" s="31"/>
      <c r="GP303" s="31"/>
      <c r="GQ303" s="31"/>
      <c r="GR303" s="31"/>
      <c r="GS303" s="31"/>
      <c r="GT303" s="31"/>
      <c r="GU303" s="31"/>
      <c r="GV303" s="31"/>
      <c r="GW303" s="31"/>
      <c r="GX303" s="31"/>
      <c r="GY303" s="31"/>
      <c r="GZ303" s="31"/>
      <c r="HA303" s="31"/>
      <c r="HB303" s="31"/>
      <c r="HC303" s="31"/>
      <c r="HD303" s="31"/>
      <c r="HE303" s="31"/>
      <c r="HF303" s="31"/>
      <c r="HG303" s="31"/>
      <c r="HH303" s="31"/>
      <c r="HI303" s="31"/>
      <c r="HJ303" s="31"/>
      <c r="HK303" s="31"/>
      <c r="HL303" s="31"/>
      <c r="HM303" s="31"/>
      <c r="HN303" s="31"/>
      <c r="HO303" s="31"/>
      <c r="HP303" s="31"/>
      <c r="HQ303" s="31"/>
      <c r="HR303" s="31"/>
    </row>
    <row r="304" spans="1:226" s="43" customFormat="1" ht="137.25" customHeight="1" x14ac:dyDescent="0.2">
      <c r="A304" s="15" t="s">
        <v>284</v>
      </c>
      <c r="B304" s="41" t="s">
        <v>586</v>
      </c>
      <c r="C304" s="78">
        <v>33</v>
      </c>
      <c r="D304" s="18" t="s">
        <v>83</v>
      </c>
      <c r="E304" s="36" t="s">
        <v>37</v>
      </c>
      <c r="F304" s="20" t="s">
        <v>38</v>
      </c>
      <c r="G304" s="37" t="s">
        <v>86</v>
      </c>
      <c r="H304" s="37" t="s">
        <v>59</v>
      </c>
      <c r="I304" s="58">
        <v>10500000</v>
      </c>
      <c r="J304" s="58">
        <v>10500000</v>
      </c>
      <c r="K304" s="137">
        <v>42725</v>
      </c>
      <c r="L304" s="137">
        <v>42731</v>
      </c>
      <c r="M304" s="129">
        <v>42736</v>
      </c>
      <c r="N304" s="15">
        <v>45</v>
      </c>
      <c r="O304" s="24">
        <v>42779</v>
      </c>
      <c r="P304" s="26">
        <v>84101501</v>
      </c>
      <c r="Q304" s="141" t="s">
        <v>1010</v>
      </c>
      <c r="R304" s="27" t="s">
        <v>705</v>
      </c>
      <c r="S304" s="133" t="s">
        <v>578</v>
      </c>
      <c r="T304" s="59" t="s">
        <v>1011</v>
      </c>
      <c r="U304" s="59" t="s">
        <v>289</v>
      </c>
      <c r="V304" s="31"/>
      <c r="W304" s="31"/>
      <c r="X304" s="31"/>
      <c r="Y304" s="31"/>
      <c r="Z304" s="31"/>
      <c r="AA304" s="31"/>
      <c r="AB304" s="31"/>
      <c r="AC304" s="31"/>
      <c r="AD304" s="31"/>
      <c r="AE304" s="31"/>
      <c r="AF304" s="31"/>
      <c r="AG304" s="31"/>
      <c r="AH304" s="31"/>
      <c r="AI304" s="31"/>
      <c r="AJ304" s="31"/>
      <c r="AK304" s="31"/>
      <c r="AL304" s="31"/>
      <c r="AM304" s="31"/>
      <c r="AN304" s="31"/>
      <c r="AO304" s="31"/>
      <c r="AP304" s="31"/>
      <c r="AQ304" s="31"/>
      <c r="AR304" s="31"/>
      <c r="AS304" s="31"/>
      <c r="AT304" s="31"/>
      <c r="AU304" s="31"/>
      <c r="AV304" s="31"/>
      <c r="AW304" s="31"/>
      <c r="AX304" s="31"/>
      <c r="AY304" s="31"/>
      <c r="AZ304" s="31"/>
      <c r="BA304" s="31"/>
      <c r="BB304" s="31"/>
      <c r="BC304" s="31"/>
      <c r="BD304" s="31"/>
      <c r="BE304" s="31"/>
      <c r="BF304" s="31"/>
      <c r="BG304" s="31"/>
      <c r="BH304" s="31"/>
      <c r="BI304" s="31"/>
      <c r="BJ304" s="31"/>
      <c r="BK304" s="31"/>
      <c r="BL304" s="31"/>
      <c r="BM304" s="31"/>
      <c r="BN304" s="31"/>
      <c r="BO304" s="31"/>
      <c r="BP304" s="31"/>
      <c r="BQ304" s="31"/>
      <c r="BR304" s="31"/>
      <c r="BS304" s="31"/>
      <c r="BT304" s="31"/>
      <c r="BU304" s="31"/>
      <c r="BV304" s="31"/>
      <c r="BW304" s="31"/>
      <c r="BX304" s="31"/>
      <c r="BY304" s="31"/>
      <c r="BZ304" s="31"/>
      <c r="CA304" s="31"/>
      <c r="CB304" s="31"/>
      <c r="CC304" s="31"/>
      <c r="CD304" s="31"/>
      <c r="CE304" s="31"/>
      <c r="CF304" s="31"/>
      <c r="CG304" s="31"/>
      <c r="CH304" s="31"/>
      <c r="CI304" s="31"/>
      <c r="CJ304" s="31"/>
      <c r="CK304" s="31"/>
      <c r="CL304" s="31"/>
      <c r="CM304" s="31"/>
      <c r="CN304" s="31"/>
      <c r="CO304" s="31"/>
      <c r="CP304" s="31"/>
      <c r="CQ304" s="31"/>
      <c r="CR304" s="31"/>
      <c r="CS304" s="31"/>
      <c r="CT304" s="31"/>
      <c r="CU304" s="31"/>
      <c r="CV304" s="31"/>
      <c r="CW304" s="31"/>
      <c r="CX304" s="31"/>
      <c r="CY304" s="31"/>
      <c r="CZ304" s="31"/>
      <c r="DA304" s="31"/>
      <c r="DB304" s="31"/>
      <c r="DC304" s="31"/>
      <c r="DD304" s="31"/>
      <c r="DE304" s="31"/>
      <c r="DF304" s="31"/>
      <c r="DG304" s="31"/>
      <c r="DH304" s="31"/>
      <c r="DI304" s="31"/>
      <c r="DJ304" s="31"/>
      <c r="DK304" s="31"/>
      <c r="DL304" s="31"/>
      <c r="DM304" s="31"/>
      <c r="DN304" s="31"/>
      <c r="DO304" s="31"/>
      <c r="DP304" s="31"/>
      <c r="DQ304" s="31"/>
      <c r="DR304" s="31"/>
      <c r="DS304" s="31"/>
      <c r="DT304" s="31"/>
      <c r="DU304" s="31"/>
      <c r="DV304" s="31"/>
      <c r="DW304" s="31"/>
      <c r="DX304" s="31"/>
      <c r="DY304" s="31"/>
      <c r="DZ304" s="31"/>
      <c r="EA304" s="31"/>
      <c r="EB304" s="31"/>
      <c r="EC304" s="31"/>
      <c r="ED304" s="31"/>
      <c r="EE304" s="31"/>
      <c r="EF304" s="31"/>
      <c r="EG304" s="31"/>
      <c r="EH304" s="31"/>
      <c r="EI304" s="31"/>
      <c r="EJ304" s="31"/>
      <c r="EK304" s="31"/>
      <c r="EL304" s="31"/>
      <c r="EM304" s="31"/>
      <c r="EN304" s="31"/>
      <c r="EO304" s="31"/>
      <c r="EP304" s="31"/>
      <c r="EQ304" s="31"/>
      <c r="ER304" s="31"/>
      <c r="ES304" s="31"/>
      <c r="ET304" s="31"/>
      <c r="EU304" s="31"/>
      <c r="EV304" s="31"/>
      <c r="EW304" s="31"/>
      <c r="EX304" s="31"/>
      <c r="EY304" s="31"/>
      <c r="EZ304" s="31"/>
      <c r="FA304" s="31"/>
      <c r="FB304" s="31"/>
      <c r="FC304" s="31"/>
      <c r="FD304" s="31"/>
      <c r="FE304" s="31"/>
      <c r="FF304" s="31"/>
      <c r="FG304" s="31"/>
      <c r="FH304" s="31"/>
      <c r="FI304" s="31"/>
      <c r="FJ304" s="31"/>
      <c r="FK304" s="31"/>
      <c r="FL304" s="31"/>
      <c r="FM304" s="31"/>
      <c r="FN304" s="31"/>
      <c r="FO304" s="31"/>
      <c r="FP304" s="31"/>
      <c r="FQ304" s="31"/>
      <c r="FR304" s="31"/>
      <c r="FS304" s="31"/>
      <c r="FT304" s="31"/>
      <c r="FU304" s="31"/>
      <c r="FV304" s="31"/>
      <c r="FW304" s="31"/>
      <c r="FX304" s="31"/>
      <c r="FY304" s="31"/>
      <c r="FZ304" s="31"/>
      <c r="GA304" s="31"/>
      <c r="GB304" s="31"/>
      <c r="GC304" s="31"/>
      <c r="GD304" s="31"/>
      <c r="GE304" s="31"/>
      <c r="GF304" s="31"/>
      <c r="GG304" s="31"/>
      <c r="GH304" s="31"/>
      <c r="GI304" s="31"/>
      <c r="GJ304" s="31"/>
      <c r="GK304" s="31"/>
      <c r="GL304" s="31"/>
      <c r="GM304" s="31"/>
      <c r="GN304" s="31"/>
      <c r="GO304" s="31"/>
      <c r="GP304" s="31"/>
      <c r="GQ304" s="31"/>
      <c r="GR304" s="31"/>
      <c r="GS304" s="31"/>
      <c r="GT304" s="31"/>
      <c r="GU304" s="31"/>
      <c r="GV304" s="31"/>
      <c r="GW304" s="31"/>
      <c r="GX304" s="31"/>
      <c r="GY304" s="31"/>
      <c r="GZ304" s="31"/>
      <c r="HA304" s="31"/>
      <c r="HB304" s="31"/>
      <c r="HC304" s="31"/>
      <c r="HD304" s="31"/>
      <c r="HE304" s="31"/>
      <c r="HF304" s="31"/>
      <c r="HG304" s="31"/>
      <c r="HH304" s="31"/>
      <c r="HI304" s="31"/>
      <c r="HJ304" s="31"/>
      <c r="HK304" s="31"/>
      <c r="HL304" s="31"/>
      <c r="HM304" s="31"/>
      <c r="HN304" s="31"/>
      <c r="HO304" s="31"/>
      <c r="HP304" s="31"/>
      <c r="HQ304" s="31"/>
      <c r="HR304" s="31"/>
    </row>
    <row r="305" spans="1:226" s="43" customFormat="1" ht="137.25" customHeight="1" x14ac:dyDescent="0.2">
      <c r="A305" s="15" t="s">
        <v>284</v>
      </c>
      <c r="B305" s="41" t="s">
        <v>586</v>
      </c>
      <c r="C305" s="78">
        <v>33</v>
      </c>
      <c r="D305" s="18" t="s">
        <v>83</v>
      </c>
      <c r="E305" s="36" t="s">
        <v>37</v>
      </c>
      <c r="F305" s="20" t="s">
        <v>38</v>
      </c>
      <c r="G305" s="37" t="s">
        <v>86</v>
      </c>
      <c r="H305" s="37" t="s">
        <v>59</v>
      </c>
      <c r="I305" s="58">
        <v>3500000</v>
      </c>
      <c r="J305" s="58">
        <v>3500000</v>
      </c>
      <c r="K305" s="137">
        <v>42725</v>
      </c>
      <c r="L305" s="137">
        <v>42732</v>
      </c>
      <c r="M305" s="129">
        <v>42736</v>
      </c>
      <c r="N305" s="15">
        <v>15</v>
      </c>
      <c r="O305" s="24">
        <v>42750</v>
      </c>
      <c r="P305" s="37">
        <v>80101500</v>
      </c>
      <c r="Q305" s="141" t="s">
        <v>1012</v>
      </c>
      <c r="R305" s="42" t="s">
        <v>809</v>
      </c>
      <c r="S305" s="133" t="s">
        <v>578</v>
      </c>
      <c r="T305" s="59" t="s">
        <v>1013</v>
      </c>
      <c r="U305" s="59" t="s">
        <v>289</v>
      </c>
      <c r="V305" s="31"/>
      <c r="W305" s="31"/>
      <c r="X305" s="31"/>
      <c r="Y305" s="31"/>
      <c r="Z305" s="31"/>
      <c r="AA305" s="31"/>
      <c r="AB305" s="31"/>
      <c r="AC305" s="31"/>
      <c r="AD305" s="31"/>
      <c r="AE305" s="31"/>
      <c r="AF305" s="31"/>
      <c r="AG305" s="31"/>
      <c r="AH305" s="31"/>
      <c r="AI305" s="31"/>
      <c r="AJ305" s="31"/>
      <c r="AK305" s="31"/>
      <c r="AL305" s="31"/>
      <c r="AM305" s="31"/>
      <c r="AN305" s="31"/>
      <c r="AO305" s="31"/>
      <c r="AP305" s="31"/>
      <c r="AQ305" s="31"/>
      <c r="AR305" s="31"/>
      <c r="AS305" s="31"/>
      <c r="AT305" s="31"/>
      <c r="AU305" s="31"/>
      <c r="AV305" s="31"/>
      <c r="AW305" s="31"/>
      <c r="AX305" s="31"/>
      <c r="AY305" s="31"/>
      <c r="AZ305" s="31"/>
      <c r="BA305" s="31"/>
      <c r="BB305" s="31"/>
      <c r="BC305" s="31"/>
      <c r="BD305" s="31"/>
      <c r="BE305" s="31"/>
      <c r="BF305" s="31"/>
      <c r="BG305" s="31"/>
      <c r="BH305" s="31"/>
      <c r="BI305" s="31"/>
      <c r="BJ305" s="31"/>
      <c r="BK305" s="31"/>
      <c r="BL305" s="31"/>
      <c r="BM305" s="31"/>
      <c r="BN305" s="31"/>
      <c r="BO305" s="31"/>
      <c r="BP305" s="31"/>
      <c r="BQ305" s="31"/>
      <c r="BR305" s="31"/>
      <c r="BS305" s="31"/>
      <c r="BT305" s="31"/>
      <c r="BU305" s="31"/>
      <c r="BV305" s="31"/>
      <c r="BW305" s="31"/>
      <c r="BX305" s="31"/>
      <c r="BY305" s="31"/>
      <c r="BZ305" s="31"/>
      <c r="CA305" s="31"/>
      <c r="CB305" s="31"/>
      <c r="CC305" s="31"/>
      <c r="CD305" s="31"/>
      <c r="CE305" s="31"/>
      <c r="CF305" s="31"/>
      <c r="CG305" s="31"/>
      <c r="CH305" s="31"/>
      <c r="CI305" s="31"/>
      <c r="CJ305" s="31"/>
      <c r="CK305" s="31"/>
      <c r="CL305" s="31"/>
      <c r="CM305" s="31"/>
      <c r="CN305" s="31"/>
      <c r="CO305" s="31"/>
      <c r="CP305" s="31"/>
      <c r="CQ305" s="31"/>
      <c r="CR305" s="31"/>
      <c r="CS305" s="31"/>
      <c r="CT305" s="31"/>
      <c r="CU305" s="31"/>
      <c r="CV305" s="31"/>
      <c r="CW305" s="31"/>
      <c r="CX305" s="31"/>
      <c r="CY305" s="31"/>
      <c r="CZ305" s="31"/>
      <c r="DA305" s="31"/>
      <c r="DB305" s="31"/>
      <c r="DC305" s="31"/>
      <c r="DD305" s="31"/>
      <c r="DE305" s="31"/>
      <c r="DF305" s="31"/>
      <c r="DG305" s="31"/>
      <c r="DH305" s="31"/>
      <c r="DI305" s="31"/>
      <c r="DJ305" s="31"/>
      <c r="DK305" s="31"/>
      <c r="DL305" s="31"/>
      <c r="DM305" s="31"/>
      <c r="DN305" s="31"/>
      <c r="DO305" s="31"/>
      <c r="DP305" s="31"/>
      <c r="DQ305" s="31"/>
      <c r="DR305" s="31"/>
      <c r="DS305" s="31"/>
      <c r="DT305" s="31"/>
      <c r="DU305" s="31"/>
      <c r="DV305" s="31"/>
      <c r="DW305" s="31"/>
      <c r="DX305" s="31"/>
      <c r="DY305" s="31"/>
      <c r="DZ305" s="31"/>
      <c r="EA305" s="31"/>
      <c r="EB305" s="31"/>
      <c r="EC305" s="31"/>
      <c r="ED305" s="31"/>
      <c r="EE305" s="31"/>
      <c r="EF305" s="31"/>
      <c r="EG305" s="31"/>
      <c r="EH305" s="31"/>
      <c r="EI305" s="31"/>
      <c r="EJ305" s="31"/>
      <c r="EK305" s="31"/>
      <c r="EL305" s="31"/>
      <c r="EM305" s="31"/>
      <c r="EN305" s="31"/>
      <c r="EO305" s="31"/>
      <c r="EP305" s="31"/>
      <c r="EQ305" s="31"/>
      <c r="ER305" s="31"/>
      <c r="ES305" s="31"/>
      <c r="ET305" s="31"/>
      <c r="EU305" s="31"/>
      <c r="EV305" s="31"/>
      <c r="EW305" s="31"/>
      <c r="EX305" s="31"/>
      <c r="EY305" s="31"/>
      <c r="EZ305" s="31"/>
      <c r="FA305" s="31"/>
      <c r="FB305" s="31"/>
      <c r="FC305" s="31"/>
      <c r="FD305" s="31"/>
      <c r="FE305" s="31"/>
      <c r="FF305" s="31"/>
      <c r="FG305" s="31"/>
      <c r="FH305" s="31"/>
      <c r="FI305" s="31"/>
      <c r="FJ305" s="31"/>
      <c r="FK305" s="31"/>
      <c r="FL305" s="31"/>
      <c r="FM305" s="31"/>
      <c r="FN305" s="31"/>
      <c r="FO305" s="31"/>
      <c r="FP305" s="31"/>
      <c r="FQ305" s="31"/>
      <c r="FR305" s="31"/>
      <c r="FS305" s="31"/>
      <c r="FT305" s="31"/>
      <c r="FU305" s="31"/>
      <c r="FV305" s="31"/>
      <c r="FW305" s="31"/>
      <c r="FX305" s="31"/>
      <c r="FY305" s="31"/>
      <c r="FZ305" s="31"/>
      <c r="GA305" s="31"/>
      <c r="GB305" s="31"/>
      <c r="GC305" s="31"/>
      <c r="GD305" s="31"/>
      <c r="GE305" s="31"/>
      <c r="GF305" s="31"/>
      <c r="GG305" s="31"/>
      <c r="GH305" s="31"/>
      <c r="GI305" s="31"/>
      <c r="GJ305" s="31"/>
      <c r="GK305" s="31"/>
      <c r="GL305" s="31"/>
      <c r="GM305" s="31"/>
      <c r="GN305" s="31"/>
      <c r="GO305" s="31"/>
      <c r="GP305" s="31"/>
      <c r="GQ305" s="31"/>
      <c r="GR305" s="31"/>
      <c r="GS305" s="31"/>
      <c r="GT305" s="31"/>
      <c r="GU305" s="31"/>
      <c r="GV305" s="31"/>
      <c r="GW305" s="31"/>
      <c r="GX305" s="31"/>
      <c r="GY305" s="31"/>
      <c r="GZ305" s="31"/>
      <c r="HA305" s="31"/>
      <c r="HB305" s="31"/>
      <c r="HC305" s="31"/>
      <c r="HD305" s="31"/>
      <c r="HE305" s="31"/>
      <c r="HF305" s="31"/>
      <c r="HG305" s="31"/>
      <c r="HH305" s="31"/>
      <c r="HI305" s="31"/>
      <c r="HJ305" s="31"/>
      <c r="HK305" s="31"/>
      <c r="HL305" s="31"/>
      <c r="HM305" s="31"/>
      <c r="HN305" s="31"/>
      <c r="HO305" s="31"/>
      <c r="HP305" s="31"/>
      <c r="HQ305" s="31"/>
      <c r="HR305" s="31"/>
    </row>
    <row r="306" spans="1:226" s="43" customFormat="1" ht="137.25" customHeight="1" x14ac:dyDescent="0.2">
      <c r="A306" s="15" t="s">
        <v>284</v>
      </c>
      <c r="B306" s="21" t="s">
        <v>429</v>
      </c>
      <c r="C306" s="121">
        <v>33</v>
      </c>
      <c r="D306" s="22" t="s">
        <v>83</v>
      </c>
      <c r="E306" s="50" t="s">
        <v>493</v>
      </c>
      <c r="F306" s="21" t="s">
        <v>494</v>
      </c>
      <c r="G306" s="37" t="s">
        <v>133</v>
      </c>
      <c r="H306" s="37" t="s">
        <v>54</v>
      </c>
      <c r="I306" s="58">
        <v>201940108</v>
      </c>
      <c r="J306" s="58">
        <v>201940108</v>
      </c>
      <c r="K306" s="24">
        <v>42725</v>
      </c>
      <c r="L306" s="128">
        <v>42733</v>
      </c>
      <c r="M306" s="129" t="s">
        <v>88</v>
      </c>
      <c r="N306" s="15" t="s">
        <v>88</v>
      </c>
      <c r="O306" s="24" t="s">
        <v>88</v>
      </c>
      <c r="P306" s="130" t="s">
        <v>1014</v>
      </c>
      <c r="Q306" s="141" t="s">
        <v>1015</v>
      </c>
      <c r="R306" s="37" t="s">
        <v>774</v>
      </c>
      <c r="S306" s="81" t="s">
        <v>433</v>
      </c>
      <c r="T306" s="59" t="s">
        <v>1016</v>
      </c>
      <c r="U306" s="59" t="s">
        <v>289</v>
      </c>
      <c r="V306" s="31"/>
      <c r="W306" s="31"/>
      <c r="X306" s="31"/>
      <c r="Y306" s="31"/>
      <c r="Z306" s="31"/>
      <c r="AA306" s="31"/>
      <c r="AB306" s="31"/>
      <c r="AC306" s="31"/>
      <c r="AD306" s="31"/>
      <c r="AE306" s="31"/>
      <c r="AF306" s="31"/>
      <c r="AG306" s="31"/>
      <c r="AH306" s="31"/>
      <c r="AI306" s="31"/>
      <c r="AJ306" s="31"/>
      <c r="AK306" s="31"/>
      <c r="AL306" s="31"/>
      <c r="AM306" s="31"/>
      <c r="AN306" s="31"/>
      <c r="AO306" s="31"/>
      <c r="AP306" s="31"/>
      <c r="AQ306" s="31"/>
      <c r="AR306" s="31"/>
      <c r="AS306" s="31"/>
      <c r="AT306" s="31"/>
      <c r="AU306" s="31"/>
      <c r="AV306" s="31"/>
      <c r="AW306" s="31"/>
      <c r="AX306" s="31"/>
      <c r="AY306" s="31"/>
      <c r="AZ306" s="31"/>
      <c r="BA306" s="31"/>
      <c r="BB306" s="31"/>
      <c r="BC306" s="31"/>
      <c r="BD306" s="31"/>
      <c r="BE306" s="31"/>
      <c r="BF306" s="31"/>
      <c r="BG306" s="31"/>
      <c r="BH306" s="31"/>
      <c r="BI306" s="31"/>
      <c r="BJ306" s="31"/>
      <c r="BK306" s="31"/>
      <c r="BL306" s="31"/>
      <c r="BM306" s="31"/>
      <c r="BN306" s="31"/>
      <c r="BO306" s="31"/>
      <c r="BP306" s="31"/>
      <c r="BQ306" s="31"/>
      <c r="BR306" s="31"/>
      <c r="BS306" s="31"/>
      <c r="BT306" s="31"/>
      <c r="BU306" s="31"/>
      <c r="BV306" s="31"/>
      <c r="BW306" s="31"/>
      <c r="BX306" s="31"/>
      <c r="BY306" s="31"/>
      <c r="BZ306" s="31"/>
      <c r="CA306" s="31"/>
      <c r="CB306" s="31"/>
      <c r="CC306" s="31"/>
      <c r="CD306" s="31"/>
      <c r="CE306" s="31"/>
      <c r="CF306" s="31"/>
      <c r="CG306" s="31"/>
      <c r="CH306" s="31"/>
      <c r="CI306" s="31"/>
      <c r="CJ306" s="31"/>
      <c r="CK306" s="31"/>
      <c r="CL306" s="31"/>
      <c r="CM306" s="31"/>
      <c r="CN306" s="31"/>
      <c r="CO306" s="31"/>
      <c r="CP306" s="31"/>
      <c r="CQ306" s="31"/>
      <c r="CR306" s="31"/>
      <c r="CS306" s="31"/>
      <c r="CT306" s="31"/>
      <c r="CU306" s="31"/>
      <c r="CV306" s="31"/>
      <c r="CW306" s="31"/>
      <c r="CX306" s="31"/>
      <c r="CY306" s="31"/>
      <c r="CZ306" s="31"/>
      <c r="DA306" s="31"/>
      <c r="DB306" s="31"/>
      <c r="DC306" s="31"/>
      <c r="DD306" s="31"/>
      <c r="DE306" s="31"/>
      <c r="DF306" s="31"/>
      <c r="DG306" s="31"/>
      <c r="DH306" s="31"/>
      <c r="DI306" s="31"/>
      <c r="DJ306" s="31"/>
      <c r="DK306" s="31"/>
      <c r="DL306" s="31"/>
      <c r="DM306" s="31"/>
      <c r="DN306" s="31"/>
      <c r="DO306" s="31"/>
      <c r="DP306" s="31"/>
      <c r="DQ306" s="31"/>
      <c r="DR306" s="31"/>
      <c r="DS306" s="31"/>
      <c r="DT306" s="31"/>
      <c r="DU306" s="31"/>
      <c r="DV306" s="31"/>
      <c r="DW306" s="31"/>
      <c r="DX306" s="31"/>
      <c r="DY306" s="31"/>
      <c r="DZ306" s="31"/>
      <c r="EA306" s="31"/>
      <c r="EB306" s="31"/>
      <c r="EC306" s="31"/>
      <c r="ED306" s="31"/>
      <c r="EE306" s="31"/>
      <c r="EF306" s="31"/>
      <c r="EG306" s="31"/>
      <c r="EH306" s="31"/>
      <c r="EI306" s="31"/>
      <c r="EJ306" s="31"/>
      <c r="EK306" s="31"/>
      <c r="EL306" s="31"/>
      <c r="EM306" s="31"/>
      <c r="EN306" s="31"/>
      <c r="EO306" s="31"/>
      <c r="EP306" s="31"/>
      <c r="EQ306" s="31"/>
      <c r="ER306" s="31"/>
      <c r="ES306" s="31"/>
      <c r="ET306" s="31"/>
      <c r="EU306" s="31"/>
      <c r="EV306" s="31"/>
      <c r="EW306" s="31"/>
      <c r="EX306" s="31"/>
      <c r="EY306" s="31"/>
      <c r="EZ306" s="31"/>
      <c r="FA306" s="31"/>
      <c r="FB306" s="31"/>
      <c r="FC306" s="31"/>
      <c r="FD306" s="31"/>
      <c r="FE306" s="31"/>
      <c r="FF306" s="31"/>
      <c r="FG306" s="31"/>
      <c r="FH306" s="31"/>
      <c r="FI306" s="31"/>
      <c r="FJ306" s="31"/>
      <c r="FK306" s="31"/>
      <c r="FL306" s="31"/>
      <c r="FM306" s="31"/>
      <c r="FN306" s="31"/>
      <c r="FO306" s="31"/>
      <c r="FP306" s="31"/>
      <c r="FQ306" s="31"/>
      <c r="FR306" s="31"/>
      <c r="FS306" s="31"/>
      <c r="FT306" s="31"/>
      <c r="FU306" s="31"/>
      <c r="FV306" s="31"/>
      <c r="FW306" s="31"/>
      <c r="FX306" s="31"/>
      <c r="FY306" s="31"/>
      <c r="FZ306" s="31"/>
      <c r="GA306" s="31"/>
      <c r="GB306" s="31"/>
      <c r="GC306" s="31"/>
      <c r="GD306" s="31"/>
      <c r="GE306" s="31"/>
      <c r="GF306" s="31"/>
      <c r="GG306" s="31"/>
      <c r="GH306" s="31"/>
      <c r="GI306" s="31"/>
      <c r="GJ306" s="31"/>
      <c r="GK306" s="31"/>
      <c r="GL306" s="31"/>
      <c r="GM306" s="31"/>
      <c r="GN306" s="31"/>
      <c r="GO306" s="31"/>
      <c r="GP306" s="31"/>
      <c r="GQ306" s="31"/>
      <c r="GR306" s="31"/>
      <c r="GS306" s="31"/>
      <c r="GT306" s="31"/>
      <c r="GU306" s="31"/>
      <c r="GV306" s="31"/>
      <c r="GW306" s="31"/>
      <c r="GX306" s="31"/>
      <c r="GY306" s="31"/>
      <c r="GZ306" s="31"/>
      <c r="HA306" s="31"/>
      <c r="HB306" s="31"/>
      <c r="HC306" s="31"/>
      <c r="HD306" s="31"/>
      <c r="HE306" s="31"/>
      <c r="HF306" s="31"/>
      <c r="HG306" s="31"/>
      <c r="HH306" s="31"/>
      <c r="HI306" s="31"/>
      <c r="HJ306" s="31"/>
      <c r="HK306" s="31"/>
      <c r="HL306" s="31"/>
      <c r="HM306" s="31"/>
      <c r="HN306" s="31"/>
      <c r="HO306" s="31"/>
      <c r="HP306" s="31"/>
      <c r="HQ306" s="31"/>
      <c r="HR306" s="31"/>
    </row>
    <row r="307" spans="1:226" s="43" customFormat="1" ht="137.25" customHeight="1" x14ac:dyDescent="0.2">
      <c r="A307" s="15" t="s">
        <v>284</v>
      </c>
      <c r="B307" s="22" t="s">
        <v>248</v>
      </c>
      <c r="C307" s="34">
        <v>33</v>
      </c>
      <c r="D307" s="36" t="s">
        <v>83</v>
      </c>
      <c r="E307" s="36" t="s">
        <v>260</v>
      </c>
      <c r="F307" s="89" t="s">
        <v>261</v>
      </c>
      <c r="G307" s="21" t="s">
        <v>74</v>
      </c>
      <c r="H307" s="50" t="s">
        <v>505</v>
      </c>
      <c r="I307" s="23">
        <v>2218709</v>
      </c>
      <c r="J307" s="23">
        <v>2218709</v>
      </c>
      <c r="K307" s="24">
        <v>42725</v>
      </c>
      <c r="L307" s="24">
        <v>42726</v>
      </c>
      <c r="M307" s="24" t="s">
        <v>88</v>
      </c>
      <c r="N307" s="25" t="s">
        <v>88</v>
      </c>
      <c r="O307" s="24" t="s">
        <v>88</v>
      </c>
      <c r="P307" s="48">
        <v>81111811</v>
      </c>
      <c r="Q307" s="22" t="s">
        <v>1017</v>
      </c>
      <c r="R307" s="86" t="s">
        <v>307</v>
      </c>
      <c r="S307" s="81" t="s">
        <v>254</v>
      </c>
      <c r="T307" s="22" t="s">
        <v>1018</v>
      </c>
      <c r="U307" s="81" t="s">
        <v>289</v>
      </c>
      <c r="V307" s="31"/>
      <c r="W307" s="31"/>
      <c r="X307" s="31"/>
      <c r="Y307" s="31"/>
      <c r="Z307" s="31"/>
      <c r="AA307" s="31"/>
      <c r="AB307" s="31"/>
      <c r="AC307" s="31"/>
      <c r="AD307" s="31"/>
      <c r="AE307" s="31"/>
      <c r="AF307" s="31"/>
      <c r="AG307" s="31"/>
      <c r="AH307" s="31"/>
      <c r="AI307" s="31"/>
      <c r="AJ307" s="31"/>
      <c r="AK307" s="31"/>
      <c r="AL307" s="31"/>
      <c r="AM307" s="31"/>
      <c r="AN307" s="31"/>
      <c r="AO307" s="31"/>
      <c r="AP307" s="31"/>
      <c r="AQ307" s="31"/>
      <c r="AR307" s="31"/>
      <c r="AS307" s="31"/>
      <c r="AT307" s="31"/>
      <c r="AU307" s="31"/>
      <c r="AV307" s="31"/>
      <c r="AW307" s="31"/>
      <c r="AX307" s="31"/>
      <c r="AY307" s="31"/>
      <c r="AZ307" s="31"/>
      <c r="BA307" s="31"/>
      <c r="BB307" s="31"/>
      <c r="BC307" s="31"/>
      <c r="BD307" s="31"/>
      <c r="BE307" s="31"/>
      <c r="BF307" s="31"/>
      <c r="BG307" s="31"/>
      <c r="BH307" s="31"/>
      <c r="BI307" s="31"/>
      <c r="BJ307" s="31"/>
      <c r="BK307" s="31"/>
      <c r="BL307" s="31"/>
      <c r="BM307" s="31"/>
      <c r="BN307" s="31"/>
      <c r="BO307" s="31"/>
      <c r="BP307" s="31"/>
      <c r="BQ307" s="31"/>
      <c r="BR307" s="31"/>
      <c r="BS307" s="31"/>
      <c r="BT307" s="31"/>
      <c r="BU307" s="31"/>
      <c r="BV307" s="31"/>
      <c r="BW307" s="31"/>
      <c r="BX307" s="31"/>
      <c r="BY307" s="31"/>
      <c r="BZ307" s="31"/>
      <c r="CA307" s="31"/>
      <c r="CB307" s="31"/>
      <c r="CC307" s="31"/>
      <c r="CD307" s="31"/>
      <c r="CE307" s="31"/>
      <c r="CF307" s="31"/>
      <c r="CG307" s="31"/>
      <c r="CH307" s="31"/>
      <c r="CI307" s="31"/>
      <c r="CJ307" s="31"/>
      <c r="CK307" s="31"/>
      <c r="CL307" s="31"/>
      <c r="CM307" s="31"/>
      <c r="CN307" s="31"/>
      <c r="CO307" s="31"/>
      <c r="CP307" s="31"/>
      <c r="CQ307" s="31"/>
      <c r="CR307" s="31"/>
      <c r="CS307" s="31"/>
      <c r="CT307" s="31"/>
      <c r="CU307" s="31"/>
      <c r="CV307" s="31"/>
      <c r="CW307" s="31"/>
      <c r="CX307" s="31"/>
      <c r="CY307" s="31"/>
      <c r="CZ307" s="31"/>
      <c r="DA307" s="31"/>
      <c r="DB307" s="31"/>
      <c r="DC307" s="31"/>
      <c r="DD307" s="31"/>
      <c r="DE307" s="31"/>
      <c r="DF307" s="31"/>
      <c r="DG307" s="31"/>
      <c r="DH307" s="31"/>
      <c r="DI307" s="31"/>
      <c r="DJ307" s="31"/>
      <c r="DK307" s="31"/>
      <c r="DL307" s="31"/>
      <c r="DM307" s="31"/>
      <c r="DN307" s="31"/>
      <c r="DO307" s="31"/>
      <c r="DP307" s="31"/>
      <c r="DQ307" s="31"/>
      <c r="DR307" s="31"/>
      <c r="DS307" s="31"/>
      <c r="DT307" s="31"/>
      <c r="DU307" s="31"/>
      <c r="DV307" s="31"/>
      <c r="DW307" s="31"/>
      <c r="DX307" s="31"/>
      <c r="DY307" s="31"/>
      <c r="DZ307" s="31"/>
      <c r="EA307" s="31"/>
      <c r="EB307" s="31"/>
      <c r="EC307" s="31"/>
      <c r="ED307" s="31"/>
      <c r="EE307" s="31"/>
      <c r="EF307" s="31"/>
      <c r="EG307" s="31"/>
      <c r="EH307" s="31"/>
      <c r="EI307" s="31"/>
      <c r="EJ307" s="31"/>
      <c r="EK307" s="31"/>
      <c r="EL307" s="31"/>
      <c r="EM307" s="31"/>
      <c r="EN307" s="31"/>
      <c r="EO307" s="31"/>
      <c r="EP307" s="31"/>
      <c r="EQ307" s="31"/>
      <c r="ER307" s="31"/>
      <c r="ES307" s="31"/>
      <c r="ET307" s="31"/>
      <c r="EU307" s="31"/>
      <c r="EV307" s="31"/>
      <c r="EW307" s="31"/>
      <c r="EX307" s="31"/>
      <c r="EY307" s="31"/>
      <c r="EZ307" s="31"/>
      <c r="FA307" s="31"/>
      <c r="FB307" s="31"/>
      <c r="FC307" s="31"/>
      <c r="FD307" s="31"/>
      <c r="FE307" s="31"/>
      <c r="FF307" s="31"/>
      <c r="FG307" s="31"/>
      <c r="FH307" s="31"/>
      <c r="FI307" s="31"/>
      <c r="FJ307" s="31"/>
      <c r="FK307" s="31"/>
      <c r="FL307" s="31"/>
      <c r="FM307" s="31"/>
      <c r="FN307" s="31"/>
      <c r="FO307" s="31"/>
      <c r="FP307" s="31"/>
      <c r="FQ307" s="31"/>
      <c r="FR307" s="31"/>
      <c r="FS307" s="31"/>
      <c r="FT307" s="31"/>
      <c r="FU307" s="31"/>
      <c r="FV307" s="31"/>
      <c r="FW307" s="31"/>
      <c r="FX307" s="31"/>
      <c r="FY307" s="31"/>
      <c r="FZ307" s="31"/>
      <c r="GA307" s="31"/>
      <c r="GB307" s="31"/>
      <c r="GC307" s="31"/>
      <c r="GD307" s="31"/>
      <c r="GE307" s="31"/>
      <c r="GF307" s="31"/>
      <c r="GG307" s="31"/>
      <c r="GH307" s="31"/>
      <c r="GI307" s="31"/>
      <c r="GJ307" s="31"/>
      <c r="GK307" s="31"/>
      <c r="GL307" s="31"/>
      <c r="GM307" s="31"/>
      <c r="GN307" s="31"/>
      <c r="GO307" s="31"/>
      <c r="GP307" s="31"/>
      <c r="GQ307" s="31"/>
      <c r="GR307" s="31"/>
      <c r="GS307" s="31"/>
      <c r="GT307" s="31"/>
      <c r="GU307" s="31"/>
      <c r="GV307" s="31"/>
      <c r="GW307" s="31"/>
      <c r="GX307" s="31"/>
      <c r="GY307" s="31"/>
      <c r="GZ307" s="31"/>
      <c r="HA307" s="31"/>
      <c r="HB307" s="31"/>
      <c r="HC307" s="31"/>
      <c r="HD307" s="31"/>
      <c r="HE307" s="31"/>
      <c r="HF307" s="31"/>
      <c r="HG307" s="31"/>
      <c r="HH307" s="31"/>
      <c r="HI307" s="31"/>
      <c r="HJ307" s="31"/>
      <c r="HK307" s="31"/>
      <c r="HL307" s="31"/>
      <c r="HM307" s="31"/>
      <c r="HN307" s="31"/>
      <c r="HO307" s="31"/>
      <c r="HP307" s="31"/>
      <c r="HQ307" s="31"/>
      <c r="HR307" s="31"/>
    </row>
    <row r="308" spans="1:226" s="43" customFormat="1" ht="137.25" customHeight="1" x14ac:dyDescent="0.2">
      <c r="A308" s="15" t="s">
        <v>284</v>
      </c>
      <c r="B308" s="21" t="s">
        <v>429</v>
      </c>
      <c r="C308" s="78">
        <v>33</v>
      </c>
      <c r="D308" s="18" t="s">
        <v>83</v>
      </c>
      <c r="E308" s="36" t="s">
        <v>37</v>
      </c>
      <c r="F308" s="20" t="s">
        <v>38</v>
      </c>
      <c r="G308" s="21" t="s">
        <v>27</v>
      </c>
      <c r="H308" s="37" t="s">
        <v>488</v>
      </c>
      <c r="I308" s="23">
        <v>1726400</v>
      </c>
      <c r="J308" s="23">
        <v>1726400</v>
      </c>
      <c r="K308" s="24">
        <v>42726</v>
      </c>
      <c r="L308" s="24">
        <v>42733</v>
      </c>
      <c r="M308" s="24" t="s">
        <v>88</v>
      </c>
      <c r="N308" s="149" t="s">
        <v>88</v>
      </c>
      <c r="O308" s="24" t="s">
        <v>88</v>
      </c>
      <c r="P308" s="37" t="s">
        <v>64</v>
      </c>
      <c r="Q308" s="150" t="s">
        <v>1019</v>
      </c>
      <c r="R308" s="42" t="s">
        <v>66</v>
      </c>
      <c r="S308" s="30" t="s">
        <v>42</v>
      </c>
      <c r="T308" s="22" t="s">
        <v>1020</v>
      </c>
      <c r="U308" s="81" t="s">
        <v>289</v>
      </c>
      <c r="V308" s="31"/>
      <c r="W308" s="31"/>
      <c r="X308" s="31"/>
      <c r="Y308" s="31"/>
      <c r="Z308" s="31"/>
      <c r="AA308" s="31"/>
      <c r="AB308" s="31"/>
      <c r="AC308" s="31"/>
      <c r="AD308" s="31"/>
      <c r="AE308" s="31"/>
      <c r="AF308" s="31"/>
      <c r="AG308" s="31"/>
      <c r="AH308" s="31"/>
      <c r="AI308" s="31"/>
      <c r="AJ308" s="31"/>
      <c r="AK308" s="31"/>
      <c r="AL308" s="31"/>
      <c r="AM308" s="31"/>
      <c r="AN308" s="31"/>
      <c r="AO308" s="31"/>
      <c r="AP308" s="31"/>
      <c r="AQ308" s="31"/>
      <c r="AR308" s="31"/>
      <c r="AS308" s="31"/>
      <c r="AT308" s="31"/>
      <c r="AU308" s="31"/>
      <c r="AV308" s="31"/>
      <c r="AW308" s="31"/>
      <c r="AX308" s="31"/>
      <c r="AY308" s="31"/>
      <c r="AZ308" s="31"/>
      <c r="BA308" s="31"/>
      <c r="BB308" s="31"/>
      <c r="BC308" s="31"/>
      <c r="BD308" s="31"/>
      <c r="BE308" s="31"/>
      <c r="BF308" s="31"/>
      <c r="BG308" s="31"/>
      <c r="BH308" s="31"/>
      <c r="BI308" s="31"/>
      <c r="BJ308" s="31"/>
      <c r="BK308" s="31"/>
      <c r="BL308" s="31"/>
      <c r="BM308" s="31"/>
      <c r="BN308" s="31"/>
      <c r="BO308" s="31"/>
      <c r="BP308" s="31"/>
      <c r="BQ308" s="31"/>
      <c r="BR308" s="31"/>
      <c r="BS308" s="31"/>
      <c r="BT308" s="31"/>
      <c r="BU308" s="31"/>
      <c r="BV308" s="31"/>
      <c r="BW308" s="31"/>
      <c r="BX308" s="31"/>
      <c r="BY308" s="31"/>
      <c r="BZ308" s="31"/>
      <c r="CA308" s="31"/>
      <c r="CB308" s="31"/>
      <c r="CC308" s="31"/>
      <c r="CD308" s="31"/>
      <c r="CE308" s="31"/>
      <c r="CF308" s="31"/>
      <c r="CG308" s="31"/>
      <c r="CH308" s="31"/>
      <c r="CI308" s="31"/>
      <c r="CJ308" s="31"/>
      <c r="CK308" s="31"/>
      <c r="CL308" s="31"/>
      <c r="CM308" s="31"/>
      <c r="CN308" s="31"/>
      <c r="CO308" s="31"/>
      <c r="CP308" s="31"/>
      <c r="CQ308" s="31"/>
      <c r="CR308" s="31"/>
      <c r="CS308" s="31"/>
      <c r="CT308" s="31"/>
      <c r="CU308" s="31"/>
      <c r="CV308" s="31"/>
      <c r="CW308" s="31"/>
      <c r="CX308" s="31"/>
      <c r="CY308" s="31"/>
      <c r="CZ308" s="31"/>
      <c r="DA308" s="31"/>
      <c r="DB308" s="31"/>
      <c r="DC308" s="31"/>
      <c r="DD308" s="31"/>
      <c r="DE308" s="31"/>
      <c r="DF308" s="31"/>
      <c r="DG308" s="31"/>
      <c r="DH308" s="31"/>
      <c r="DI308" s="31"/>
      <c r="DJ308" s="31"/>
      <c r="DK308" s="31"/>
      <c r="DL308" s="31"/>
      <c r="DM308" s="31"/>
      <c r="DN308" s="31"/>
      <c r="DO308" s="31"/>
      <c r="DP308" s="31"/>
      <c r="DQ308" s="31"/>
      <c r="DR308" s="31"/>
      <c r="DS308" s="31"/>
      <c r="DT308" s="31"/>
      <c r="DU308" s="31"/>
      <c r="DV308" s="31"/>
      <c r="DW308" s="31"/>
      <c r="DX308" s="31"/>
      <c r="DY308" s="31"/>
      <c r="DZ308" s="31"/>
      <c r="EA308" s="31"/>
      <c r="EB308" s="31"/>
      <c r="EC308" s="31"/>
      <c r="ED308" s="31"/>
      <c r="EE308" s="31"/>
      <c r="EF308" s="31"/>
      <c r="EG308" s="31"/>
      <c r="EH308" s="31"/>
      <c r="EI308" s="31"/>
      <c r="EJ308" s="31"/>
      <c r="EK308" s="31"/>
      <c r="EL308" s="31"/>
      <c r="EM308" s="31"/>
      <c r="EN308" s="31"/>
      <c r="EO308" s="31"/>
      <c r="EP308" s="31"/>
      <c r="EQ308" s="31"/>
      <c r="ER308" s="31"/>
      <c r="ES308" s="31"/>
      <c r="ET308" s="31"/>
      <c r="EU308" s="31"/>
      <c r="EV308" s="31"/>
      <c r="EW308" s="31"/>
      <c r="EX308" s="31"/>
      <c r="EY308" s="31"/>
      <c r="EZ308" s="31"/>
      <c r="FA308" s="31"/>
      <c r="FB308" s="31"/>
      <c r="FC308" s="31"/>
      <c r="FD308" s="31"/>
      <c r="FE308" s="31"/>
      <c r="FF308" s="31"/>
      <c r="FG308" s="31"/>
      <c r="FH308" s="31"/>
      <c r="FI308" s="31"/>
      <c r="FJ308" s="31"/>
      <c r="FK308" s="31"/>
      <c r="FL308" s="31"/>
      <c r="FM308" s="31"/>
      <c r="FN308" s="31"/>
      <c r="FO308" s="31"/>
      <c r="FP308" s="31"/>
      <c r="FQ308" s="31"/>
      <c r="FR308" s="31"/>
      <c r="FS308" s="31"/>
      <c r="FT308" s="31"/>
      <c r="FU308" s="31"/>
      <c r="FV308" s="31"/>
      <c r="FW308" s="31"/>
      <c r="FX308" s="31"/>
      <c r="FY308" s="31"/>
      <c r="FZ308" s="31"/>
      <c r="GA308" s="31"/>
      <c r="GB308" s="31"/>
      <c r="GC308" s="31"/>
      <c r="GD308" s="31"/>
      <c r="GE308" s="31"/>
      <c r="GF308" s="31"/>
      <c r="GG308" s="31"/>
      <c r="GH308" s="31"/>
      <c r="GI308" s="31"/>
      <c r="GJ308" s="31"/>
      <c r="GK308" s="31"/>
      <c r="GL308" s="31"/>
      <c r="GM308" s="31"/>
      <c r="GN308" s="31"/>
      <c r="GO308" s="31"/>
      <c r="GP308" s="31"/>
      <c r="GQ308" s="31"/>
      <c r="GR308" s="31"/>
      <c r="GS308" s="31"/>
      <c r="GT308" s="31"/>
      <c r="GU308" s="31"/>
      <c r="GV308" s="31"/>
      <c r="GW308" s="31"/>
      <c r="GX308" s="31"/>
      <c r="GY308" s="31"/>
      <c r="GZ308" s="31"/>
      <c r="HA308" s="31"/>
      <c r="HB308" s="31"/>
      <c r="HC308" s="31"/>
      <c r="HD308" s="31"/>
      <c r="HE308" s="31"/>
      <c r="HF308" s="31"/>
      <c r="HG308" s="31"/>
      <c r="HH308" s="31"/>
      <c r="HI308" s="31"/>
      <c r="HJ308" s="31"/>
      <c r="HK308" s="31"/>
      <c r="HL308" s="31"/>
      <c r="HM308" s="31"/>
      <c r="HN308" s="31"/>
      <c r="HO308" s="31"/>
      <c r="HP308" s="31"/>
      <c r="HQ308" s="31"/>
      <c r="HR308" s="31"/>
    </row>
    <row r="309" spans="1:226" s="43" customFormat="1" ht="137.25" customHeight="1" x14ac:dyDescent="0.2">
      <c r="A309" s="15" t="s">
        <v>284</v>
      </c>
      <c r="B309" s="21" t="s">
        <v>1021</v>
      </c>
      <c r="C309" s="78">
        <v>33</v>
      </c>
      <c r="D309" s="18" t="s">
        <v>83</v>
      </c>
      <c r="E309" s="36" t="s">
        <v>37</v>
      </c>
      <c r="F309" s="20" t="s">
        <v>38</v>
      </c>
      <c r="G309" s="37" t="s">
        <v>86</v>
      </c>
      <c r="H309" s="37" t="s">
        <v>59</v>
      </c>
      <c r="I309" s="23">
        <v>18000000</v>
      </c>
      <c r="J309" s="23">
        <v>18000000</v>
      </c>
      <c r="K309" s="24">
        <v>42726</v>
      </c>
      <c r="L309" s="24">
        <v>42727</v>
      </c>
      <c r="M309" s="24">
        <v>42736</v>
      </c>
      <c r="N309" s="48">
        <v>60</v>
      </c>
      <c r="O309" s="24">
        <v>42794</v>
      </c>
      <c r="P309" s="51" t="s">
        <v>599</v>
      </c>
      <c r="Q309" s="150" t="s">
        <v>1022</v>
      </c>
      <c r="R309" s="27" t="s">
        <v>642</v>
      </c>
      <c r="S309" s="30" t="s">
        <v>617</v>
      </c>
      <c r="T309" s="22" t="s">
        <v>1023</v>
      </c>
      <c r="U309" s="81" t="s">
        <v>289</v>
      </c>
      <c r="V309" s="31"/>
      <c r="W309" s="31"/>
      <c r="X309" s="31"/>
      <c r="Y309" s="31"/>
      <c r="Z309" s="31"/>
      <c r="AA309" s="31"/>
      <c r="AB309" s="31"/>
      <c r="AC309" s="31"/>
      <c r="AD309" s="31"/>
      <c r="AE309" s="31"/>
      <c r="AF309" s="31"/>
      <c r="AG309" s="31"/>
      <c r="AH309" s="31"/>
      <c r="AI309" s="31"/>
      <c r="AJ309" s="31"/>
      <c r="AK309" s="31"/>
      <c r="AL309" s="31"/>
      <c r="AM309" s="31"/>
      <c r="AN309" s="31"/>
      <c r="AO309" s="31"/>
      <c r="AP309" s="31"/>
      <c r="AQ309" s="31"/>
      <c r="AR309" s="31"/>
      <c r="AS309" s="31"/>
      <c r="AT309" s="31"/>
      <c r="AU309" s="31"/>
      <c r="AV309" s="31"/>
      <c r="AW309" s="31"/>
      <c r="AX309" s="31"/>
      <c r="AY309" s="31"/>
      <c r="AZ309" s="31"/>
      <c r="BA309" s="31"/>
      <c r="BB309" s="31"/>
      <c r="BC309" s="31"/>
      <c r="BD309" s="31"/>
      <c r="BE309" s="31"/>
      <c r="BF309" s="31"/>
      <c r="BG309" s="31"/>
      <c r="BH309" s="31"/>
      <c r="BI309" s="31"/>
      <c r="BJ309" s="31"/>
      <c r="BK309" s="31"/>
      <c r="BL309" s="31"/>
      <c r="BM309" s="31"/>
      <c r="BN309" s="31"/>
      <c r="BO309" s="31"/>
      <c r="BP309" s="31"/>
      <c r="BQ309" s="31"/>
      <c r="BR309" s="31"/>
      <c r="BS309" s="31"/>
      <c r="BT309" s="31"/>
      <c r="BU309" s="31"/>
      <c r="BV309" s="31"/>
      <c r="BW309" s="31"/>
      <c r="BX309" s="31"/>
      <c r="BY309" s="31"/>
      <c r="BZ309" s="31"/>
      <c r="CA309" s="31"/>
      <c r="CB309" s="31"/>
      <c r="CC309" s="31"/>
      <c r="CD309" s="31"/>
      <c r="CE309" s="31"/>
      <c r="CF309" s="31"/>
      <c r="CG309" s="31"/>
      <c r="CH309" s="31"/>
      <c r="CI309" s="31"/>
      <c r="CJ309" s="31"/>
      <c r="CK309" s="31"/>
      <c r="CL309" s="31"/>
      <c r="CM309" s="31"/>
      <c r="CN309" s="31"/>
      <c r="CO309" s="31"/>
      <c r="CP309" s="31"/>
      <c r="CQ309" s="31"/>
      <c r="CR309" s="31"/>
      <c r="CS309" s="31"/>
      <c r="CT309" s="31"/>
      <c r="CU309" s="31"/>
      <c r="CV309" s="31"/>
      <c r="CW309" s="31"/>
      <c r="CX309" s="31"/>
      <c r="CY309" s="31"/>
      <c r="CZ309" s="31"/>
      <c r="DA309" s="31"/>
      <c r="DB309" s="31"/>
      <c r="DC309" s="31"/>
      <c r="DD309" s="31"/>
      <c r="DE309" s="31"/>
      <c r="DF309" s="31"/>
      <c r="DG309" s="31"/>
      <c r="DH309" s="31"/>
      <c r="DI309" s="31"/>
      <c r="DJ309" s="31"/>
      <c r="DK309" s="31"/>
      <c r="DL309" s="31"/>
      <c r="DM309" s="31"/>
      <c r="DN309" s="31"/>
      <c r="DO309" s="31"/>
      <c r="DP309" s="31"/>
      <c r="DQ309" s="31"/>
      <c r="DR309" s="31"/>
      <c r="DS309" s="31"/>
      <c r="DT309" s="31"/>
      <c r="DU309" s="31"/>
      <c r="DV309" s="31"/>
      <c r="DW309" s="31"/>
      <c r="DX309" s="31"/>
      <c r="DY309" s="31"/>
      <c r="DZ309" s="31"/>
      <c r="EA309" s="31"/>
      <c r="EB309" s="31"/>
      <c r="EC309" s="31"/>
      <c r="ED309" s="31"/>
      <c r="EE309" s="31"/>
      <c r="EF309" s="31"/>
      <c r="EG309" s="31"/>
      <c r="EH309" s="31"/>
      <c r="EI309" s="31"/>
      <c r="EJ309" s="31"/>
      <c r="EK309" s="31"/>
      <c r="EL309" s="31"/>
      <c r="EM309" s="31"/>
      <c r="EN309" s="31"/>
      <c r="EO309" s="31"/>
      <c r="EP309" s="31"/>
      <c r="EQ309" s="31"/>
      <c r="ER309" s="31"/>
      <c r="ES309" s="31"/>
      <c r="ET309" s="31"/>
      <c r="EU309" s="31"/>
      <c r="EV309" s="31"/>
      <c r="EW309" s="31"/>
      <c r="EX309" s="31"/>
      <c r="EY309" s="31"/>
      <c r="EZ309" s="31"/>
      <c r="FA309" s="31"/>
      <c r="FB309" s="31"/>
      <c r="FC309" s="31"/>
      <c r="FD309" s="31"/>
      <c r="FE309" s="31"/>
      <c r="FF309" s="31"/>
      <c r="FG309" s="31"/>
      <c r="FH309" s="31"/>
      <c r="FI309" s="31"/>
      <c r="FJ309" s="31"/>
      <c r="FK309" s="31"/>
      <c r="FL309" s="31"/>
      <c r="FM309" s="31"/>
      <c r="FN309" s="31"/>
      <c r="FO309" s="31"/>
      <c r="FP309" s="31"/>
      <c r="FQ309" s="31"/>
      <c r="FR309" s="31"/>
      <c r="FS309" s="31"/>
      <c r="FT309" s="31"/>
      <c r="FU309" s="31"/>
      <c r="FV309" s="31"/>
      <c r="FW309" s="31"/>
      <c r="FX309" s="31"/>
      <c r="FY309" s="31"/>
      <c r="FZ309" s="31"/>
      <c r="GA309" s="31"/>
      <c r="GB309" s="31"/>
      <c r="GC309" s="31"/>
      <c r="GD309" s="31"/>
      <c r="GE309" s="31"/>
      <c r="GF309" s="31"/>
      <c r="GG309" s="31"/>
      <c r="GH309" s="31"/>
      <c r="GI309" s="31"/>
      <c r="GJ309" s="31"/>
      <c r="GK309" s="31"/>
      <c r="GL309" s="31"/>
      <c r="GM309" s="31"/>
      <c r="GN309" s="31"/>
      <c r="GO309" s="31"/>
      <c r="GP309" s="31"/>
      <c r="GQ309" s="31"/>
      <c r="GR309" s="31"/>
      <c r="GS309" s="31"/>
      <c r="GT309" s="31"/>
      <c r="GU309" s="31"/>
      <c r="GV309" s="31"/>
      <c r="GW309" s="31"/>
      <c r="GX309" s="31"/>
      <c r="GY309" s="31"/>
      <c r="GZ309" s="31"/>
      <c r="HA309" s="31"/>
      <c r="HB309" s="31"/>
      <c r="HC309" s="31"/>
      <c r="HD309" s="31"/>
      <c r="HE309" s="31"/>
      <c r="HF309" s="31"/>
      <c r="HG309" s="31"/>
      <c r="HH309" s="31"/>
      <c r="HI309" s="31"/>
      <c r="HJ309" s="31"/>
      <c r="HK309" s="31"/>
      <c r="HL309" s="31"/>
      <c r="HM309" s="31"/>
      <c r="HN309" s="31"/>
      <c r="HO309" s="31"/>
      <c r="HP309" s="31"/>
      <c r="HQ309" s="31"/>
      <c r="HR309" s="31"/>
    </row>
    <row r="310" spans="1:226" s="43" customFormat="1" ht="137.25" customHeight="1" x14ac:dyDescent="0.2">
      <c r="A310" s="15" t="s">
        <v>284</v>
      </c>
      <c r="B310" s="21" t="s">
        <v>1021</v>
      </c>
      <c r="C310" s="78">
        <v>33</v>
      </c>
      <c r="D310" s="18" t="s">
        <v>83</v>
      </c>
      <c r="E310" s="36" t="s">
        <v>37</v>
      </c>
      <c r="F310" s="20" t="s">
        <v>38</v>
      </c>
      <c r="G310" s="37" t="s">
        <v>86</v>
      </c>
      <c r="H310" s="37" t="s">
        <v>59</v>
      </c>
      <c r="I310" s="23">
        <v>18000000</v>
      </c>
      <c r="J310" s="23">
        <v>18000000</v>
      </c>
      <c r="K310" s="24">
        <v>42726</v>
      </c>
      <c r="L310" s="24">
        <v>42731</v>
      </c>
      <c r="M310" s="24">
        <v>42736</v>
      </c>
      <c r="N310" s="48">
        <v>60</v>
      </c>
      <c r="O310" s="24">
        <v>42794</v>
      </c>
      <c r="P310" s="51" t="s">
        <v>599</v>
      </c>
      <c r="Q310" s="150" t="s">
        <v>1024</v>
      </c>
      <c r="R310" s="27" t="s">
        <v>642</v>
      </c>
      <c r="S310" s="30" t="s">
        <v>617</v>
      </c>
      <c r="T310" s="22" t="s">
        <v>1025</v>
      </c>
      <c r="U310" s="81" t="s">
        <v>289</v>
      </c>
      <c r="V310" s="31"/>
      <c r="W310" s="31"/>
      <c r="X310" s="31"/>
      <c r="Y310" s="31"/>
      <c r="Z310" s="31"/>
      <c r="AA310" s="31"/>
      <c r="AB310" s="31"/>
      <c r="AC310" s="31"/>
      <c r="AD310" s="31"/>
      <c r="AE310" s="31"/>
      <c r="AF310" s="31"/>
      <c r="AG310" s="31"/>
      <c r="AH310" s="31"/>
      <c r="AI310" s="31"/>
      <c r="AJ310" s="31"/>
      <c r="AK310" s="31"/>
      <c r="AL310" s="31"/>
      <c r="AM310" s="31"/>
      <c r="AN310" s="31"/>
      <c r="AO310" s="31"/>
      <c r="AP310" s="31"/>
      <c r="AQ310" s="31"/>
      <c r="AR310" s="31"/>
      <c r="AS310" s="31"/>
      <c r="AT310" s="31"/>
      <c r="AU310" s="31"/>
      <c r="AV310" s="31"/>
      <c r="AW310" s="31"/>
      <c r="AX310" s="31"/>
      <c r="AY310" s="31"/>
      <c r="AZ310" s="31"/>
      <c r="BA310" s="31"/>
      <c r="BB310" s="31"/>
      <c r="BC310" s="31"/>
      <c r="BD310" s="31"/>
      <c r="BE310" s="31"/>
      <c r="BF310" s="31"/>
      <c r="BG310" s="31"/>
      <c r="BH310" s="31"/>
      <c r="BI310" s="31"/>
      <c r="BJ310" s="31"/>
      <c r="BK310" s="31"/>
      <c r="BL310" s="31"/>
      <c r="BM310" s="31"/>
      <c r="BN310" s="31"/>
      <c r="BO310" s="31"/>
      <c r="BP310" s="31"/>
      <c r="BQ310" s="31"/>
      <c r="BR310" s="31"/>
      <c r="BS310" s="31"/>
      <c r="BT310" s="31"/>
      <c r="BU310" s="31"/>
      <c r="BV310" s="31"/>
      <c r="BW310" s="31"/>
      <c r="BX310" s="31"/>
      <c r="BY310" s="31"/>
      <c r="BZ310" s="31"/>
      <c r="CA310" s="31"/>
      <c r="CB310" s="31"/>
      <c r="CC310" s="31"/>
      <c r="CD310" s="31"/>
      <c r="CE310" s="31"/>
      <c r="CF310" s="31"/>
      <c r="CG310" s="31"/>
      <c r="CH310" s="31"/>
      <c r="CI310" s="31"/>
      <c r="CJ310" s="31"/>
      <c r="CK310" s="31"/>
      <c r="CL310" s="31"/>
      <c r="CM310" s="31"/>
      <c r="CN310" s="31"/>
      <c r="CO310" s="31"/>
      <c r="CP310" s="31"/>
      <c r="CQ310" s="31"/>
      <c r="CR310" s="31"/>
      <c r="CS310" s="31"/>
      <c r="CT310" s="31"/>
      <c r="CU310" s="31"/>
      <c r="CV310" s="31"/>
      <c r="CW310" s="31"/>
      <c r="CX310" s="31"/>
      <c r="CY310" s="31"/>
      <c r="CZ310" s="31"/>
      <c r="DA310" s="31"/>
      <c r="DB310" s="31"/>
      <c r="DC310" s="31"/>
      <c r="DD310" s="31"/>
      <c r="DE310" s="31"/>
      <c r="DF310" s="31"/>
      <c r="DG310" s="31"/>
      <c r="DH310" s="31"/>
      <c r="DI310" s="31"/>
      <c r="DJ310" s="31"/>
      <c r="DK310" s="31"/>
      <c r="DL310" s="31"/>
      <c r="DM310" s="31"/>
      <c r="DN310" s="31"/>
      <c r="DO310" s="31"/>
      <c r="DP310" s="31"/>
      <c r="DQ310" s="31"/>
      <c r="DR310" s="31"/>
      <c r="DS310" s="31"/>
      <c r="DT310" s="31"/>
      <c r="DU310" s="31"/>
      <c r="DV310" s="31"/>
      <c r="DW310" s="31"/>
      <c r="DX310" s="31"/>
      <c r="DY310" s="31"/>
      <c r="DZ310" s="31"/>
      <c r="EA310" s="31"/>
      <c r="EB310" s="31"/>
      <c r="EC310" s="31"/>
      <c r="ED310" s="31"/>
      <c r="EE310" s="31"/>
      <c r="EF310" s="31"/>
      <c r="EG310" s="31"/>
      <c r="EH310" s="31"/>
      <c r="EI310" s="31"/>
      <c r="EJ310" s="31"/>
      <c r="EK310" s="31"/>
      <c r="EL310" s="31"/>
      <c r="EM310" s="31"/>
      <c r="EN310" s="31"/>
      <c r="EO310" s="31"/>
      <c r="EP310" s="31"/>
      <c r="EQ310" s="31"/>
      <c r="ER310" s="31"/>
      <c r="ES310" s="31"/>
      <c r="ET310" s="31"/>
      <c r="EU310" s="31"/>
      <c r="EV310" s="31"/>
      <c r="EW310" s="31"/>
      <c r="EX310" s="31"/>
      <c r="EY310" s="31"/>
      <c r="EZ310" s="31"/>
      <c r="FA310" s="31"/>
      <c r="FB310" s="31"/>
      <c r="FC310" s="31"/>
      <c r="FD310" s="31"/>
      <c r="FE310" s="31"/>
      <c r="FF310" s="31"/>
      <c r="FG310" s="31"/>
      <c r="FH310" s="31"/>
      <c r="FI310" s="31"/>
      <c r="FJ310" s="31"/>
      <c r="FK310" s="31"/>
      <c r="FL310" s="31"/>
      <c r="FM310" s="31"/>
      <c r="FN310" s="31"/>
      <c r="FO310" s="31"/>
      <c r="FP310" s="31"/>
      <c r="FQ310" s="31"/>
      <c r="FR310" s="31"/>
      <c r="FS310" s="31"/>
      <c r="FT310" s="31"/>
      <c r="FU310" s="31"/>
      <c r="FV310" s="31"/>
      <c r="FW310" s="31"/>
      <c r="FX310" s="31"/>
      <c r="FY310" s="31"/>
      <c r="FZ310" s="31"/>
      <c r="GA310" s="31"/>
      <c r="GB310" s="31"/>
      <c r="GC310" s="31"/>
      <c r="GD310" s="31"/>
      <c r="GE310" s="31"/>
      <c r="GF310" s="31"/>
      <c r="GG310" s="31"/>
      <c r="GH310" s="31"/>
      <c r="GI310" s="31"/>
      <c r="GJ310" s="31"/>
      <c r="GK310" s="31"/>
      <c r="GL310" s="31"/>
      <c r="GM310" s="31"/>
      <c r="GN310" s="31"/>
      <c r="GO310" s="31"/>
      <c r="GP310" s="31"/>
      <c r="GQ310" s="31"/>
      <c r="GR310" s="31"/>
      <c r="GS310" s="31"/>
      <c r="GT310" s="31"/>
      <c r="GU310" s="31"/>
      <c r="GV310" s="31"/>
      <c r="GW310" s="31"/>
      <c r="GX310" s="31"/>
      <c r="GY310" s="31"/>
      <c r="GZ310" s="31"/>
      <c r="HA310" s="31"/>
      <c r="HB310" s="31"/>
      <c r="HC310" s="31"/>
      <c r="HD310" s="31"/>
      <c r="HE310" s="31"/>
      <c r="HF310" s="31"/>
      <c r="HG310" s="31"/>
      <c r="HH310" s="31"/>
      <c r="HI310" s="31"/>
      <c r="HJ310" s="31"/>
      <c r="HK310" s="31"/>
      <c r="HL310" s="31"/>
      <c r="HM310" s="31"/>
      <c r="HN310" s="31"/>
      <c r="HO310" s="31"/>
      <c r="HP310" s="31"/>
      <c r="HQ310" s="31"/>
      <c r="HR310" s="31"/>
    </row>
    <row r="311" spans="1:226" s="43" customFormat="1" ht="137.25" customHeight="1" x14ac:dyDescent="0.2">
      <c r="A311" s="15" t="s">
        <v>284</v>
      </c>
      <c r="B311" s="21" t="s">
        <v>1021</v>
      </c>
      <c r="C311" s="78">
        <v>33</v>
      </c>
      <c r="D311" s="18" t="s">
        <v>83</v>
      </c>
      <c r="E311" s="36" t="s">
        <v>37</v>
      </c>
      <c r="F311" s="20" t="s">
        <v>38</v>
      </c>
      <c r="G311" s="37" t="s">
        <v>86</v>
      </c>
      <c r="H311" s="37" t="s">
        <v>59</v>
      </c>
      <c r="I311" s="23">
        <v>8000000</v>
      </c>
      <c r="J311" s="23">
        <v>8000000</v>
      </c>
      <c r="K311" s="24">
        <v>42726</v>
      </c>
      <c r="L311" s="24">
        <v>42726</v>
      </c>
      <c r="M311" s="24">
        <v>42736</v>
      </c>
      <c r="N311" s="48">
        <v>60</v>
      </c>
      <c r="O311" s="24">
        <v>42794</v>
      </c>
      <c r="P311" s="51" t="s">
        <v>599</v>
      </c>
      <c r="Q311" s="150" t="s">
        <v>1026</v>
      </c>
      <c r="R311" s="27" t="s">
        <v>642</v>
      </c>
      <c r="S311" s="30" t="s">
        <v>617</v>
      </c>
      <c r="T311" s="22" t="s">
        <v>1027</v>
      </c>
      <c r="U311" s="81" t="s">
        <v>289</v>
      </c>
      <c r="V311" s="31"/>
      <c r="W311" s="31"/>
      <c r="X311" s="31"/>
      <c r="Y311" s="31"/>
      <c r="Z311" s="31"/>
      <c r="AA311" s="31"/>
      <c r="AB311" s="31"/>
      <c r="AC311" s="31"/>
      <c r="AD311" s="31"/>
      <c r="AE311" s="31"/>
      <c r="AF311" s="31"/>
      <c r="AG311" s="31"/>
      <c r="AH311" s="31"/>
      <c r="AI311" s="31"/>
      <c r="AJ311" s="31"/>
      <c r="AK311" s="31"/>
      <c r="AL311" s="31"/>
      <c r="AM311" s="31"/>
      <c r="AN311" s="31"/>
      <c r="AO311" s="31"/>
      <c r="AP311" s="31"/>
      <c r="AQ311" s="31"/>
      <c r="AR311" s="31"/>
      <c r="AS311" s="31"/>
      <c r="AT311" s="31"/>
      <c r="AU311" s="31"/>
      <c r="AV311" s="31"/>
      <c r="AW311" s="31"/>
      <c r="AX311" s="31"/>
      <c r="AY311" s="31"/>
      <c r="AZ311" s="31"/>
      <c r="BA311" s="31"/>
      <c r="BB311" s="31"/>
      <c r="BC311" s="31"/>
      <c r="BD311" s="31"/>
      <c r="BE311" s="31"/>
      <c r="BF311" s="31"/>
      <c r="BG311" s="31"/>
      <c r="BH311" s="31"/>
      <c r="BI311" s="31"/>
      <c r="BJ311" s="31"/>
      <c r="BK311" s="31"/>
      <c r="BL311" s="31"/>
      <c r="BM311" s="31"/>
      <c r="BN311" s="31"/>
      <c r="BO311" s="31"/>
      <c r="BP311" s="31"/>
      <c r="BQ311" s="31"/>
      <c r="BR311" s="31"/>
      <c r="BS311" s="31"/>
      <c r="BT311" s="31"/>
      <c r="BU311" s="31"/>
      <c r="BV311" s="31"/>
      <c r="BW311" s="31"/>
      <c r="BX311" s="31"/>
      <c r="BY311" s="31"/>
      <c r="BZ311" s="31"/>
      <c r="CA311" s="31"/>
      <c r="CB311" s="31"/>
      <c r="CC311" s="31"/>
      <c r="CD311" s="31"/>
      <c r="CE311" s="31"/>
      <c r="CF311" s="31"/>
      <c r="CG311" s="31"/>
      <c r="CH311" s="31"/>
      <c r="CI311" s="31"/>
      <c r="CJ311" s="31"/>
      <c r="CK311" s="31"/>
      <c r="CL311" s="31"/>
      <c r="CM311" s="31"/>
      <c r="CN311" s="31"/>
      <c r="CO311" s="31"/>
      <c r="CP311" s="31"/>
      <c r="CQ311" s="31"/>
      <c r="CR311" s="31"/>
      <c r="CS311" s="31"/>
      <c r="CT311" s="31"/>
      <c r="CU311" s="31"/>
      <c r="CV311" s="31"/>
      <c r="CW311" s="31"/>
      <c r="CX311" s="31"/>
      <c r="CY311" s="31"/>
      <c r="CZ311" s="31"/>
      <c r="DA311" s="31"/>
      <c r="DB311" s="31"/>
      <c r="DC311" s="31"/>
      <c r="DD311" s="31"/>
      <c r="DE311" s="31"/>
      <c r="DF311" s="31"/>
      <c r="DG311" s="31"/>
      <c r="DH311" s="31"/>
      <c r="DI311" s="31"/>
      <c r="DJ311" s="31"/>
      <c r="DK311" s="31"/>
      <c r="DL311" s="31"/>
      <c r="DM311" s="31"/>
      <c r="DN311" s="31"/>
      <c r="DO311" s="31"/>
      <c r="DP311" s="31"/>
      <c r="DQ311" s="31"/>
      <c r="DR311" s="31"/>
      <c r="DS311" s="31"/>
      <c r="DT311" s="31"/>
      <c r="DU311" s="31"/>
      <c r="DV311" s="31"/>
      <c r="DW311" s="31"/>
      <c r="DX311" s="31"/>
      <c r="DY311" s="31"/>
      <c r="DZ311" s="31"/>
      <c r="EA311" s="31"/>
      <c r="EB311" s="31"/>
      <c r="EC311" s="31"/>
      <c r="ED311" s="31"/>
      <c r="EE311" s="31"/>
      <c r="EF311" s="31"/>
      <c r="EG311" s="31"/>
      <c r="EH311" s="31"/>
      <c r="EI311" s="31"/>
      <c r="EJ311" s="31"/>
      <c r="EK311" s="31"/>
      <c r="EL311" s="31"/>
      <c r="EM311" s="31"/>
      <c r="EN311" s="31"/>
      <c r="EO311" s="31"/>
      <c r="EP311" s="31"/>
      <c r="EQ311" s="31"/>
      <c r="ER311" s="31"/>
      <c r="ES311" s="31"/>
      <c r="ET311" s="31"/>
      <c r="EU311" s="31"/>
      <c r="EV311" s="31"/>
      <c r="EW311" s="31"/>
      <c r="EX311" s="31"/>
      <c r="EY311" s="31"/>
      <c r="EZ311" s="31"/>
      <c r="FA311" s="31"/>
      <c r="FB311" s="31"/>
      <c r="FC311" s="31"/>
      <c r="FD311" s="31"/>
      <c r="FE311" s="31"/>
      <c r="FF311" s="31"/>
      <c r="FG311" s="31"/>
      <c r="FH311" s="31"/>
      <c r="FI311" s="31"/>
      <c r="FJ311" s="31"/>
      <c r="FK311" s="31"/>
      <c r="FL311" s="31"/>
      <c r="FM311" s="31"/>
      <c r="FN311" s="31"/>
      <c r="FO311" s="31"/>
      <c r="FP311" s="31"/>
      <c r="FQ311" s="31"/>
      <c r="FR311" s="31"/>
      <c r="FS311" s="31"/>
      <c r="FT311" s="31"/>
      <c r="FU311" s="31"/>
      <c r="FV311" s="31"/>
      <c r="FW311" s="31"/>
      <c r="FX311" s="31"/>
      <c r="FY311" s="31"/>
      <c r="FZ311" s="31"/>
      <c r="GA311" s="31"/>
      <c r="GB311" s="31"/>
      <c r="GC311" s="31"/>
      <c r="GD311" s="31"/>
      <c r="GE311" s="31"/>
      <c r="GF311" s="31"/>
      <c r="GG311" s="31"/>
      <c r="GH311" s="31"/>
      <c r="GI311" s="31"/>
      <c r="GJ311" s="31"/>
      <c r="GK311" s="31"/>
      <c r="GL311" s="31"/>
      <c r="GM311" s="31"/>
      <c r="GN311" s="31"/>
      <c r="GO311" s="31"/>
      <c r="GP311" s="31"/>
      <c r="GQ311" s="31"/>
      <c r="GR311" s="31"/>
      <c r="GS311" s="31"/>
      <c r="GT311" s="31"/>
      <c r="GU311" s="31"/>
      <c r="GV311" s="31"/>
      <c r="GW311" s="31"/>
      <c r="GX311" s="31"/>
      <c r="GY311" s="31"/>
      <c r="GZ311" s="31"/>
      <c r="HA311" s="31"/>
      <c r="HB311" s="31"/>
      <c r="HC311" s="31"/>
      <c r="HD311" s="31"/>
      <c r="HE311" s="31"/>
      <c r="HF311" s="31"/>
      <c r="HG311" s="31"/>
      <c r="HH311" s="31"/>
      <c r="HI311" s="31"/>
      <c r="HJ311" s="31"/>
      <c r="HK311" s="31"/>
      <c r="HL311" s="31"/>
      <c r="HM311" s="31"/>
      <c r="HN311" s="31"/>
      <c r="HO311" s="31"/>
      <c r="HP311" s="31"/>
      <c r="HQ311" s="31"/>
      <c r="HR311" s="31"/>
    </row>
    <row r="312" spans="1:226" s="43" customFormat="1" ht="137.25" customHeight="1" x14ac:dyDescent="0.2">
      <c r="A312" s="15" t="s">
        <v>284</v>
      </c>
      <c r="B312" s="21" t="s">
        <v>1021</v>
      </c>
      <c r="C312" s="78">
        <v>33</v>
      </c>
      <c r="D312" s="18" t="s">
        <v>83</v>
      </c>
      <c r="E312" s="36" t="s">
        <v>37</v>
      </c>
      <c r="F312" s="20" t="s">
        <v>38</v>
      </c>
      <c r="G312" s="37" t="s">
        <v>86</v>
      </c>
      <c r="H312" s="37" t="s">
        <v>59</v>
      </c>
      <c r="I312" s="23">
        <v>14000000</v>
      </c>
      <c r="J312" s="23">
        <v>14000000</v>
      </c>
      <c r="K312" s="24">
        <v>42726</v>
      </c>
      <c r="L312" s="24">
        <v>42727</v>
      </c>
      <c r="M312" s="24">
        <v>42740</v>
      </c>
      <c r="N312" s="48">
        <v>60</v>
      </c>
      <c r="O312" s="24">
        <v>42798</v>
      </c>
      <c r="P312" s="51" t="s">
        <v>599</v>
      </c>
      <c r="Q312" s="150" t="s">
        <v>1028</v>
      </c>
      <c r="R312" s="27" t="s">
        <v>642</v>
      </c>
      <c r="S312" s="30" t="s">
        <v>617</v>
      </c>
      <c r="T312" s="22" t="s">
        <v>1029</v>
      </c>
      <c r="U312" s="81" t="s">
        <v>289</v>
      </c>
      <c r="V312" s="31"/>
      <c r="W312" s="31"/>
      <c r="X312" s="31"/>
      <c r="Y312" s="31"/>
      <c r="Z312" s="31"/>
      <c r="AA312" s="31"/>
      <c r="AB312" s="31"/>
      <c r="AC312" s="31"/>
      <c r="AD312" s="31"/>
      <c r="AE312" s="31"/>
      <c r="AF312" s="31"/>
      <c r="AG312" s="31"/>
      <c r="AH312" s="31"/>
      <c r="AI312" s="31"/>
      <c r="AJ312" s="31"/>
      <c r="AK312" s="31"/>
      <c r="AL312" s="31"/>
      <c r="AM312" s="31"/>
      <c r="AN312" s="31"/>
      <c r="AO312" s="31"/>
      <c r="AP312" s="31"/>
      <c r="AQ312" s="31"/>
      <c r="AR312" s="31"/>
      <c r="AS312" s="31"/>
      <c r="AT312" s="31"/>
      <c r="AU312" s="31"/>
      <c r="AV312" s="31"/>
      <c r="AW312" s="31"/>
      <c r="AX312" s="31"/>
      <c r="AY312" s="31"/>
      <c r="AZ312" s="31"/>
      <c r="BA312" s="31"/>
      <c r="BB312" s="31"/>
      <c r="BC312" s="31"/>
      <c r="BD312" s="31"/>
      <c r="BE312" s="31"/>
      <c r="BF312" s="31"/>
      <c r="BG312" s="31"/>
      <c r="BH312" s="31"/>
      <c r="BI312" s="31"/>
      <c r="BJ312" s="31"/>
      <c r="BK312" s="31"/>
      <c r="BL312" s="31"/>
      <c r="BM312" s="31"/>
      <c r="BN312" s="31"/>
      <c r="BO312" s="31"/>
      <c r="BP312" s="31"/>
      <c r="BQ312" s="31"/>
      <c r="BR312" s="31"/>
      <c r="BS312" s="31"/>
      <c r="BT312" s="31"/>
      <c r="BU312" s="31"/>
      <c r="BV312" s="31"/>
      <c r="BW312" s="31"/>
      <c r="BX312" s="31"/>
      <c r="BY312" s="31"/>
      <c r="BZ312" s="31"/>
      <c r="CA312" s="31"/>
      <c r="CB312" s="31"/>
      <c r="CC312" s="31"/>
      <c r="CD312" s="31"/>
      <c r="CE312" s="31"/>
      <c r="CF312" s="31"/>
      <c r="CG312" s="31"/>
      <c r="CH312" s="31"/>
      <c r="CI312" s="31"/>
      <c r="CJ312" s="31"/>
      <c r="CK312" s="31"/>
      <c r="CL312" s="31"/>
      <c r="CM312" s="31"/>
      <c r="CN312" s="31"/>
      <c r="CO312" s="31"/>
      <c r="CP312" s="31"/>
      <c r="CQ312" s="31"/>
      <c r="CR312" s="31"/>
      <c r="CS312" s="31"/>
      <c r="CT312" s="31"/>
      <c r="CU312" s="31"/>
      <c r="CV312" s="31"/>
      <c r="CW312" s="31"/>
      <c r="CX312" s="31"/>
      <c r="CY312" s="31"/>
      <c r="CZ312" s="31"/>
      <c r="DA312" s="31"/>
      <c r="DB312" s="31"/>
      <c r="DC312" s="31"/>
      <c r="DD312" s="31"/>
      <c r="DE312" s="31"/>
      <c r="DF312" s="31"/>
      <c r="DG312" s="31"/>
      <c r="DH312" s="31"/>
      <c r="DI312" s="31"/>
      <c r="DJ312" s="31"/>
      <c r="DK312" s="31"/>
      <c r="DL312" s="31"/>
      <c r="DM312" s="31"/>
      <c r="DN312" s="31"/>
      <c r="DO312" s="31"/>
      <c r="DP312" s="31"/>
      <c r="DQ312" s="31"/>
      <c r="DR312" s="31"/>
      <c r="DS312" s="31"/>
      <c r="DT312" s="31"/>
      <c r="DU312" s="31"/>
      <c r="DV312" s="31"/>
      <c r="DW312" s="31"/>
      <c r="DX312" s="31"/>
      <c r="DY312" s="31"/>
      <c r="DZ312" s="31"/>
      <c r="EA312" s="31"/>
      <c r="EB312" s="31"/>
      <c r="EC312" s="31"/>
      <c r="ED312" s="31"/>
      <c r="EE312" s="31"/>
      <c r="EF312" s="31"/>
      <c r="EG312" s="31"/>
      <c r="EH312" s="31"/>
      <c r="EI312" s="31"/>
      <c r="EJ312" s="31"/>
      <c r="EK312" s="31"/>
      <c r="EL312" s="31"/>
      <c r="EM312" s="31"/>
      <c r="EN312" s="31"/>
      <c r="EO312" s="31"/>
      <c r="EP312" s="31"/>
      <c r="EQ312" s="31"/>
      <c r="ER312" s="31"/>
      <c r="ES312" s="31"/>
      <c r="ET312" s="31"/>
      <c r="EU312" s="31"/>
      <c r="EV312" s="31"/>
      <c r="EW312" s="31"/>
      <c r="EX312" s="31"/>
      <c r="EY312" s="31"/>
      <c r="EZ312" s="31"/>
      <c r="FA312" s="31"/>
      <c r="FB312" s="31"/>
      <c r="FC312" s="31"/>
      <c r="FD312" s="31"/>
      <c r="FE312" s="31"/>
      <c r="FF312" s="31"/>
      <c r="FG312" s="31"/>
      <c r="FH312" s="31"/>
      <c r="FI312" s="31"/>
      <c r="FJ312" s="31"/>
      <c r="FK312" s="31"/>
      <c r="FL312" s="31"/>
      <c r="FM312" s="31"/>
      <c r="FN312" s="31"/>
      <c r="FO312" s="31"/>
      <c r="FP312" s="31"/>
      <c r="FQ312" s="31"/>
      <c r="FR312" s="31"/>
      <c r="FS312" s="31"/>
      <c r="FT312" s="31"/>
      <c r="FU312" s="31"/>
      <c r="FV312" s="31"/>
      <c r="FW312" s="31"/>
      <c r="FX312" s="31"/>
      <c r="FY312" s="31"/>
      <c r="FZ312" s="31"/>
      <c r="GA312" s="31"/>
      <c r="GB312" s="31"/>
      <c r="GC312" s="31"/>
      <c r="GD312" s="31"/>
      <c r="GE312" s="31"/>
      <c r="GF312" s="31"/>
      <c r="GG312" s="31"/>
      <c r="GH312" s="31"/>
      <c r="GI312" s="31"/>
      <c r="GJ312" s="31"/>
      <c r="GK312" s="31"/>
      <c r="GL312" s="31"/>
      <c r="GM312" s="31"/>
      <c r="GN312" s="31"/>
      <c r="GO312" s="31"/>
      <c r="GP312" s="31"/>
      <c r="GQ312" s="31"/>
      <c r="GR312" s="31"/>
      <c r="GS312" s="31"/>
      <c r="GT312" s="31"/>
      <c r="GU312" s="31"/>
      <c r="GV312" s="31"/>
      <c r="GW312" s="31"/>
      <c r="GX312" s="31"/>
      <c r="GY312" s="31"/>
      <c r="GZ312" s="31"/>
      <c r="HA312" s="31"/>
      <c r="HB312" s="31"/>
      <c r="HC312" s="31"/>
      <c r="HD312" s="31"/>
      <c r="HE312" s="31"/>
      <c r="HF312" s="31"/>
      <c r="HG312" s="31"/>
      <c r="HH312" s="31"/>
      <c r="HI312" s="31"/>
      <c r="HJ312" s="31"/>
      <c r="HK312" s="31"/>
      <c r="HL312" s="31"/>
      <c r="HM312" s="31"/>
      <c r="HN312" s="31"/>
      <c r="HO312" s="31"/>
      <c r="HP312" s="31"/>
      <c r="HQ312" s="31"/>
      <c r="HR312" s="31"/>
    </row>
    <row r="313" spans="1:226" s="43" customFormat="1" ht="137.25" customHeight="1" x14ac:dyDescent="0.2">
      <c r="A313" s="15" t="s">
        <v>284</v>
      </c>
      <c r="B313" s="21" t="s">
        <v>1021</v>
      </c>
      <c r="C313" s="78">
        <v>33</v>
      </c>
      <c r="D313" s="18" t="s">
        <v>83</v>
      </c>
      <c r="E313" s="36" t="s">
        <v>37</v>
      </c>
      <c r="F313" s="20" t="s">
        <v>38</v>
      </c>
      <c r="G313" s="37" t="s">
        <v>86</v>
      </c>
      <c r="H313" s="37" t="s">
        <v>59</v>
      </c>
      <c r="I313" s="23">
        <v>8000000</v>
      </c>
      <c r="J313" s="23">
        <v>8000000</v>
      </c>
      <c r="K313" s="24">
        <v>42726</v>
      </c>
      <c r="L313" s="24">
        <v>42726</v>
      </c>
      <c r="M313" s="24">
        <v>42741</v>
      </c>
      <c r="N313" s="48">
        <v>60</v>
      </c>
      <c r="O313" s="24">
        <v>42799</v>
      </c>
      <c r="P313" s="51" t="s">
        <v>599</v>
      </c>
      <c r="Q313" s="150" t="s">
        <v>1030</v>
      </c>
      <c r="R313" s="27" t="s">
        <v>642</v>
      </c>
      <c r="S313" s="30" t="s">
        <v>617</v>
      </c>
      <c r="T313" s="22" t="s">
        <v>1031</v>
      </c>
      <c r="U313" s="81" t="s">
        <v>289</v>
      </c>
      <c r="V313" s="31"/>
      <c r="W313" s="31"/>
      <c r="X313" s="31"/>
      <c r="Y313" s="31"/>
      <c r="Z313" s="31"/>
      <c r="AA313" s="31"/>
      <c r="AB313" s="31"/>
      <c r="AC313" s="31"/>
      <c r="AD313" s="31"/>
      <c r="AE313" s="31"/>
      <c r="AF313" s="31"/>
      <c r="AG313" s="31"/>
      <c r="AH313" s="31"/>
      <c r="AI313" s="31"/>
      <c r="AJ313" s="31"/>
      <c r="AK313" s="31"/>
      <c r="AL313" s="31"/>
      <c r="AM313" s="31"/>
      <c r="AN313" s="31"/>
      <c r="AO313" s="31"/>
      <c r="AP313" s="31"/>
      <c r="AQ313" s="31"/>
      <c r="AR313" s="31"/>
      <c r="AS313" s="31"/>
      <c r="AT313" s="31"/>
      <c r="AU313" s="31"/>
      <c r="AV313" s="31"/>
      <c r="AW313" s="31"/>
      <c r="AX313" s="31"/>
      <c r="AY313" s="31"/>
      <c r="AZ313" s="31"/>
      <c r="BA313" s="31"/>
      <c r="BB313" s="31"/>
      <c r="BC313" s="31"/>
      <c r="BD313" s="31"/>
      <c r="BE313" s="31"/>
      <c r="BF313" s="31"/>
      <c r="BG313" s="31"/>
      <c r="BH313" s="31"/>
      <c r="BI313" s="31"/>
      <c r="BJ313" s="31"/>
      <c r="BK313" s="31"/>
      <c r="BL313" s="31"/>
      <c r="BM313" s="31"/>
      <c r="BN313" s="31"/>
      <c r="BO313" s="31"/>
      <c r="BP313" s="31"/>
      <c r="BQ313" s="31"/>
      <c r="BR313" s="31"/>
      <c r="BS313" s="31"/>
      <c r="BT313" s="31"/>
      <c r="BU313" s="31"/>
      <c r="BV313" s="31"/>
      <c r="BW313" s="31"/>
      <c r="BX313" s="31"/>
      <c r="BY313" s="31"/>
      <c r="BZ313" s="31"/>
      <c r="CA313" s="31"/>
      <c r="CB313" s="31"/>
      <c r="CC313" s="31"/>
      <c r="CD313" s="31"/>
      <c r="CE313" s="31"/>
      <c r="CF313" s="31"/>
      <c r="CG313" s="31"/>
      <c r="CH313" s="31"/>
      <c r="CI313" s="31"/>
      <c r="CJ313" s="31"/>
      <c r="CK313" s="31"/>
      <c r="CL313" s="31"/>
      <c r="CM313" s="31"/>
      <c r="CN313" s="31"/>
      <c r="CO313" s="31"/>
      <c r="CP313" s="31"/>
      <c r="CQ313" s="31"/>
      <c r="CR313" s="31"/>
      <c r="CS313" s="31"/>
      <c r="CT313" s="31"/>
      <c r="CU313" s="31"/>
      <c r="CV313" s="31"/>
      <c r="CW313" s="31"/>
      <c r="CX313" s="31"/>
      <c r="CY313" s="31"/>
      <c r="CZ313" s="31"/>
      <c r="DA313" s="31"/>
      <c r="DB313" s="31"/>
      <c r="DC313" s="31"/>
      <c r="DD313" s="31"/>
      <c r="DE313" s="31"/>
      <c r="DF313" s="31"/>
      <c r="DG313" s="31"/>
      <c r="DH313" s="31"/>
      <c r="DI313" s="31"/>
      <c r="DJ313" s="31"/>
      <c r="DK313" s="31"/>
      <c r="DL313" s="31"/>
      <c r="DM313" s="31"/>
      <c r="DN313" s="31"/>
      <c r="DO313" s="31"/>
      <c r="DP313" s="31"/>
      <c r="DQ313" s="31"/>
      <c r="DR313" s="31"/>
      <c r="DS313" s="31"/>
      <c r="DT313" s="31"/>
      <c r="DU313" s="31"/>
      <c r="DV313" s="31"/>
      <c r="DW313" s="31"/>
      <c r="DX313" s="31"/>
      <c r="DY313" s="31"/>
      <c r="DZ313" s="31"/>
      <c r="EA313" s="31"/>
      <c r="EB313" s="31"/>
      <c r="EC313" s="31"/>
      <c r="ED313" s="31"/>
      <c r="EE313" s="31"/>
      <c r="EF313" s="31"/>
      <c r="EG313" s="31"/>
      <c r="EH313" s="31"/>
      <c r="EI313" s="31"/>
      <c r="EJ313" s="31"/>
      <c r="EK313" s="31"/>
      <c r="EL313" s="31"/>
      <c r="EM313" s="31"/>
      <c r="EN313" s="31"/>
      <c r="EO313" s="31"/>
      <c r="EP313" s="31"/>
      <c r="EQ313" s="31"/>
      <c r="ER313" s="31"/>
      <c r="ES313" s="31"/>
      <c r="ET313" s="31"/>
      <c r="EU313" s="31"/>
      <c r="EV313" s="31"/>
      <c r="EW313" s="31"/>
      <c r="EX313" s="31"/>
      <c r="EY313" s="31"/>
      <c r="EZ313" s="31"/>
      <c r="FA313" s="31"/>
      <c r="FB313" s="31"/>
      <c r="FC313" s="31"/>
      <c r="FD313" s="31"/>
      <c r="FE313" s="31"/>
      <c r="FF313" s="31"/>
      <c r="FG313" s="31"/>
      <c r="FH313" s="31"/>
      <c r="FI313" s="31"/>
      <c r="FJ313" s="31"/>
      <c r="FK313" s="31"/>
      <c r="FL313" s="31"/>
      <c r="FM313" s="31"/>
      <c r="FN313" s="31"/>
      <c r="FO313" s="31"/>
      <c r="FP313" s="31"/>
      <c r="FQ313" s="31"/>
      <c r="FR313" s="31"/>
      <c r="FS313" s="31"/>
      <c r="FT313" s="31"/>
      <c r="FU313" s="31"/>
      <c r="FV313" s="31"/>
      <c r="FW313" s="31"/>
      <c r="FX313" s="31"/>
      <c r="FY313" s="31"/>
      <c r="FZ313" s="31"/>
      <c r="GA313" s="31"/>
      <c r="GB313" s="31"/>
      <c r="GC313" s="31"/>
      <c r="GD313" s="31"/>
      <c r="GE313" s="31"/>
      <c r="GF313" s="31"/>
      <c r="GG313" s="31"/>
      <c r="GH313" s="31"/>
      <c r="GI313" s="31"/>
      <c r="GJ313" s="31"/>
      <c r="GK313" s="31"/>
      <c r="GL313" s="31"/>
      <c r="GM313" s="31"/>
      <c r="GN313" s="31"/>
      <c r="GO313" s="31"/>
      <c r="GP313" s="31"/>
      <c r="GQ313" s="31"/>
      <c r="GR313" s="31"/>
      <c r="GS313" s="31"/>
      <c r="GT313" s="31"/>
      <c r="GU313" s="31"/>
      <c r="GV313" s="31"/>
      <c r="GW313" s="31"/>
      <c r="GX313" s="31"/>
      <c r="GY313" s="31"/>
      <c r="GZ313" s="31"/>
      <c r="HA313" s="31"/>
      <c r="HB313" s="31"/>
      <c r="HC313" s="31"/>
      <c r="HD313" s="31"/>
      <c r="HE313" s="31"/>
      <c r="HF313" s="31"/>
      <c r="HG313" s="31"/>
      <c r="HH313" s="31"/>
      <c r="HI313" s="31"/>
      <c r="HJ313" s="31"/>
      <c r="HK313" s="31"/>
      <c r="HL313" s="31"/>
      <c r="HM313" s="31"/>
      <c r="HN313" s="31"/>
      <c r="HO313" s="31"/>
      <c r="HP313" s="31"/>
      <c r="HQ313" s="31"/>
      <c r="HR313" s="31"/>
    </row>
    <row r="314" spans="1:226" s="43" customFormat="1" ht="137.25" customHeight="1" x14ac:dyDescent="0.2">
      <c r="A314" s="15" t="s">
        <v>284</v>
      </c>
      <c r="B314" s="21" t="s">
        <v>1021</v>
      </c>
      <c r="C314" s="78">
        <v>33</v>
      </c>
      <c r="D314" s="18" t="s">
        <v>83</v>
      </c>
      <c r="E314" s="36" t="s">
        <v>37</v>
      </c>
      <c r="F314" s="20" t="s">
        <v>38</v>
      </c>
      <c r="G314" s="37" t="s">
        <v>86</v>
      </c>
      <c r="H314" s="37" t="s">
        <v>59</v>
      </c>
      <c r="I314" s="23">
        <v>15600000</v>
      </c>
      <c r="J314" s="23">
        <v>15600000</v>
      </c>
      <c r="K314" s="24">
        <v>42726</v>
      </c>
      <c r="L314" s="24">
        <v>42730</v>
      </c>
      <c r="M314" s="24">
        <v>42370</v>
      </c>
      <c r="N314" s="48">
        <v>52</v>
      </c>
      <c r="O314" s="24">
        <v>42787</v>
      </c>
      <c r="P314" s="51" t="s">
        <v>599</v>
      </c>
      <c r="Q314" s="150" t="s">
        <v>1032</v>
      </c>
      <c r="R314" s="27" t="s">
        <v>642</v>
      </c>
      <c r="S314" s="30" t="s">
        <v>617</v>
      </c>
      <c r="T314" s="22" t="s">
        <v>1033</v>
      </c>
      <c r="U314" s="81" t="s">
        <v>289</v>
      </c>
      <c r="V314" s="31"/>
      <c r="W314" s="31"/>
      <c r="X314" s="31"/>
      <c r="Y314" s="31"/>
      <c r="Z314" s="31"/>
      <c r="AA314" s="31"/>
      <c r="AB314" s="31"/>
      <c r="AC314" s="31"/>
      <c r="AD314" s="31"/>
      <c r="AE314" s="31"/>
      <c r="AF314" s="31"/>
      <c r="AG314" s="31"/>
      <c r="AH314" s="31"/>
      <c r="AI314" s="31"/>
      <c r="AJ314" s="31"/>
      <c r="AK314" s="31"/>
      <c r="AL314" s="31"/>
      <c r="AM314" s="31"/>
      <c r="AN314" s="31"/>
      <c r="AO314" s="31"/>
      <c r="AP314" s="31"/>
      <c r="AQ314" s="31"/>
      <c r="AR314" s="31"/>
      <c r="AS314" s="31"/>
      <c r="AT314" s="31"/>
      <c r="AU314" s="31"/>
      <c r="AV314" s="31"/>
      <c r="AW314" s="31"/>
      <c r="AX314" s="31"/>
      <c r="AY314" s="31"/>
      <c r="AZ314" s="31"/>
      <c r="BA314" s="31"/>
      <c r="BB314" s="31"/>
      <c r="BC314" s="31"/>
      <c r="BD314" s="31"/>
      <c r="BE314" s="31"/>
      <c r="BF314" s="31"/>
      <c r="BG314" s="31"/>
      <c r="BH314" s="31"/>
      <c r="BI314" s="31"/>
      <c r="BJ314" s="31"/>
      <c r="BK314" s="31"/>
      <c r="BL314" s="31"/>
      <c r="BM314" s="31"/>
      <c r="BN314" s="31"/>
      <c r="BO314" s="31"/>
      <c r="BP314" s="31"/>
      <c r="BQ314" s="31"/>
      <c r="BR314" s="31"/>
      <c r="BS314" s="31"/>
      <c r="BT314" s="31"/>
      <c r="BU314" s="31"/>
      <c r="BV314" s="31"/>
      <c r="BW314" s="31"/>
      <c r="BX314" s="31"/>
      <c r="BY314" s="31"/>
      <c r="BZ314" s="31"/>
      <c r="CA314" s="31"/>
      <c r="CB314" s="31"/>
      <c r="CC314" s="31"/>
      <c r="CD314" s="31"/>
      <c r="CE314" s="31"/>
      <c r="CF314" s="31"/>
      <c r="CG314" s="31"/>
      <c r="CH314" s="31"/>
      <c r="CI314" s="31"/>
      <c r="CJ314" s="31"/>
      <c r="CK314" s="31"/>
      <c r="CL314" s="31"/>
      <c r="CM314" s="31"/>
      <c r="CN314" s="31"/>
      <c r="CO314" s="31"/>
      <c r="CP314" s="31"/>
      <c r="CQ314" s="31"/>
      <c r="CR314" s="31"/>
      <c r="CS314" s="31"/>
      <c r="CT314" s="31"/>
      <c r="CU314" s="31"/>
      <c r="CV314" s="31"/>
      <c r="CW314" s="31"/>
      <c r="CX314" s="31"/>
      <c r="CY314" s="31"/>
      <c r="CZ314" s="31"/>
      <c r="DA314" s="31"/>
      <c r="DB314" s="31"/>
      <c r="DC314" s="31"/>
      <c r="DD314" s="31"/>
      <c r="DE314" s="31"/>
      <c r="DF314" s="31"/>
      <c r="DG314" s="31"/>
      <c r="DH314" s="31"/>
      <c r="DI314" s="31"/>
      <c r="DJ314" s="31"/>
      <c r="DK314" s="31"/>
      <c r="DL314" s="31"/>
      <c r="DM314" s="31"/>
      <c r="DN314" s="31"/>
      <c r="DO314" s="31"/>
      <c r="DP314" s="31"/>
      <c r="DQ314" s="31"/>
      <c r="DR314" s="31"/>
      <c r="DS314" s="31"/>
      <c r="DT314" s="31"/>
      <c r="DU314" s="31"/>
      <c r="DV314" s="31"/>
      <c r="DW314" s="31"/>
      <c r="DX314" s="31"/>
      <c r="DY314" s="31"/>
      <c r="DZ314" s="31"/>
      <c r="EA314" s="31"/>
      <c r="EB314" s="31"/>
      <c r="EC314" s="31"/>
      <c r="ED314" s="31"/>
      <c r="EE314" s="31"/>
      <c r="EF314" s="31"/>
      <c r="EG314" s="31"/>
      <c r="EH314" s="31"/>
      <c r="EI314" s="31"/>
      <c r="EJ314" s="31"/>
      <c r="EK314" s="31"/>
      <c r="EL314" s="31"/>
      <c r="EM314" s="31"/>
      <c r="EN314" s="31"/>
      <c r="EO314" s="31"/>
      <c r="EP314" s="31"/>
      <c r="EQ314" s="31"/>
      <c r="ER314" s="31"/>
      <c r="ES314" s="31"/>
      <c r="ET314" s="31"/>
      <c r="EU314" s="31"/>
      <c r="EV314" s="31"/>
      <c r="EW314" s="31"/>
      <c r="EX314" s="31"/>
      <c r="EY314" s="31"/>
      <c r="EZ314" s="31"/>
      <c r="FA314" s="31"/>
      <c r="FB314" s="31"/>
      <c r="FC314" s="31"/>
      <c r="FD314" s="31"/>
      <c r="FE314" s="31"/>
      <c r="FF314" s="31"/>
      <c r="FG314" s="31"/>
      <c r="FH314" s="31"/>
      <c r="FI314" s="31"/>
      <c r="FJ314" s="31"/>
      <c r="FK314" s="31"/>
      <c r="FL314" s="31"/>
      <c r="FM314" s="31"/>
      <c r="FN314" s="31"/>
      <c r="FO314" s="31"/>
      <c r="FP314" s="31"/>
      <c r="FQ314" s="31"/>
      <c r="FR314" s="31"/>
      <c r="FS314" s="31"/>
      <c r="FT314" s="31"/>
      <c r="FU314" s="31"/>
      <c r="FV314" s="31"/>
      <c r="FW314" s="31"/>
      <c r="FX314" s="31"/>
      <c r="FY314" s="31"/>
      <c r="FZ314" s="31"/>
      <c r="GA314" s="31"/>
      <c r="GB314" s="31"/>
      <c r="GC314" s="31"/>
      <c r="GD314" s="31"/>
      <c r="GE314" s="31"/>
      <c r="GF314" s="31"/>
      <c r="GG314" s="31"/>
      <c r="GH314" s="31"/>
      <c r="GI314" s="31"/>
      <c r="GJ314" s="31"/>
      <c r="GK314" s="31"/>
      <c r="GL314" s="31"/>
      <c r="GM314" s="31"/>
      <c r="GN314" s="31"/>
      <c r="GO314" s="31"/>
      <c r="GP314" s="31"/>
      <c r="GQ314" s="31"/>
      <c r="GR314" s="31"/>
      <c r="GS314" s="31"/>
      <c r="GT314" s="31"/>
      <c r="GU314" s="31"/>
      <c r="GV314" s="31"/>
      <c r="GW314" s="31"/>
      <c r="GX314" s="31"/>
      <c r="GY314" s="31"/>
      <c r="GZ314" s="31"/>
      <c r="HA314" s="31"/>
      <c r="HB314" s="31"/>
      <c r="HC314" s="31"/>
      <c r="HD314" s="31"/>
      <c r="HE314" s="31"/>
      <c r="HF314" s="31"/>
      <c r="HG314" s="31"/>
      <c r="HH314" s="31"/>
      <c r="HI314" s="31"/>
      <c r="HJ314" s="31"/>
      <c r="HK314" s="31"/>
      <c r="HL314" s="31"/>
      <c r="HM314" s="31"/>
      <c r="HN314" s="31"/>
      <c r="HO314" s="31"/>
      <c r="HP314" s="31"/>
      <c r="HQ314" s="31"/>
      <c r="HR314" s="31"/>
    </row>
    <row r="315" spans="1:226" s="43" customFormat="1" ht="137.25" customHeight="1" x14ac:dyDescent="0.2">
      <c r="A315" s="15" t="s">
        <v>284</v>
      </c>
      <c r="B315" s="21" t="s">
        <v>1021</v>
      </c>
      <c r="C315" s="78">
        <v>33</v>
      </c>
      <c r="D315" s="18" t="s">
        <v>83</v>
      </c>
      <c r="E315" s="36" t="s">
        <v>37</v>
      </c>
      <c r="F315" s="20" t="s">
        <v>38</v>
      </c>
      <c r="G315" s="37" t="s">
        <v>86</v>
      </c>
      <c r="H315" s="37" t="s">
        <v>59</v>
      </c>
      <c r="I315" s="23">
        <v>5333333</v>
      </c>
      <c r="J315" s="23">
        <v>5333333</v>
      </c>
      <c r="K315" s="24">
        <v>42726</v>
      </c>
      <c r="L315" s="24">
        <v>42727</v>
      </c>
      <c r="M315" s="24">
        <v>42731</v>
      </c>
      <c r="N315" s="48">
        <v>40</v>
      </c>
      <c r="O315" s="24">
        <v>42770</v>
      </c>
      <c r="P315" s="51" t="s">
        <v>599</v>
      </c>
      <c r="Q315" s="150" t="s">
        <v>1034</v>
      </c>
      <c r="R315" s="27" t="s">
        <v>642</v>
      </c>
      <c r="S315" s="30" t="s">
        <v>617</v>
      </c>
      <c r="T315" s="22" t="s">
        <v>1035</v>
      </c>
      <c r="U315" s="81" t="s">
        <v>289</v>
      </c>
      <c r="V315" s="31"/>
      <c r="W315" s="31"/>
      <c r="X315" s="31"/>
      <c r="Y315" s="31"/>
      <c r="Z315" s="31"/>
      <c r="AA315" s="31"/>
      <c r="AB315" s="31"/>
      <c r="AC315" s="31"/>
      <c r="AD315" s="31"/>
      <c r="AE315" s="31"/>
      <c r="AF315" s="31"/>
      <c r="AG315" s="31"/>
      <c r="AH315" s="31"/>
      <c r="AI315" s="31"/>
      <c r="AJ315" s="31"/>
      <c r="AK315" s="31"/>
      <c r="AL315" s="31"/>
      <c r="AM315" s="31"/>
      <c r="AN315" s="31"/>
      <c r="AO315" s="31"/>
      <c r="AP315" s="31"/>
      <c r="AQ315" s="31"/>
      <c r="AR315" s="31"/>
      <c r="AS315" s="31"/>
      <c r="AT315" s="31"/>
      <c r="AU315" s="31"/>
      <c r="AV315" s="31"/>
      <c r="AW315" s="31"/>
      <c r="AX315" s="31"/>
      <c r="AY315" s="31"/>
      <c r="AZ315" s="31"/>
      <c r="BA315" s="31"/>
      <c r="BB315" s="31"/>
      <c r="BC315" s="31"/>
      <c r="BD315" s="31"/>
      <c r="BE315" s="31"/>
      <c r="BF315" s="31"/>
      <c r="BG315" s="31"/>
      <c r="BH315" s="31"/>
      <c r="BI315" s="31"/>
      <c r="BJ315" s="31"/>
      <c r="BK315" s="31"/>
      <c r="BL315" s="31"/>
      <c r="BM315" s="31"/>
      <c r="BN315" s="31"/>
      <c r="BO315" s="31"/>
      <c r="BP315" s="31"/>
      <c r="BQ315" s="31"/>
      <c r="BR315" s="31"/>
      <c r="BS315" s="31"/>
      <c r="BT315" s="31"/>
      <c r="BU315" s="31"/>
      <c r="BV315" s="31"/>
      <c r="BW315" s="31"/>
      <c r="BX315" s="31"/>
      <c r="BY315" s="31"/>
      <c r="BZ315" s="31"/>
      <c r="CA315" s="31"/>
      <c r="CB315" s="31"/>
      <c r="CC315" s="31"/>
      <c r="CD315" s="31"/>
      <c r="CE315" s="31"/>
      <c r="CF315" s="31"/>
      <c r="CG315" s="31"/>
      <c r="CH315" s="31"/>
      <c r="CI315" s="31"/>
      <c r="CJ315" s="31"/>
      <c r="CK315" s="31"/>
      <c r="CL315" s="31"/>
      <c r="CM315" s="31"/>
      <c r="CN315" s="31"/>
      <c r="CO315" s="31"/>
      <c r="CP315" s="31"/>
      <c r="CQ315" s="31"/>
      <c r="CR315" s="31"/>
      <c r="CS315" s="31"/>
      <c r="CT315" s="31"/>
      <c r="CU315" s="31"/>
      <c r="CV315" s="31"/>
      <c r="CW315" s="31"/>
      <c r="CX315" s="31"/>
      <c r="CY315" s="31"/>
      <c r="CZ315" s="31"/>
      <c r="DA315" s="31"/>
      <c r="DB315" s="31"/>
      <c r="DC315" s="31"/>
      <c r="DD315" s="31"/>
      <c r="DE315" s="31"/>
      <c r="DF315" s="31"/>
      <c r="DG315" s="31"/>
      <c r="DH315" s="31"/>
      <c r="DI315" s="31"/>
      <c r="DJ315" s="31"/>
      <c r="DK315" s="31"/>
      <c r="DL315" s="31"/>
      <c r="DM315" s="31"/>
      <c r="DN315" s="31"/>
      <c r="DO315" s="31"/>
      <c r="DP315" s="31"/>
      <c r="DQ315" s="31"/>
      <c r="DR315" s="31"/>
      <c r="DS315" s="31"/>
      <c r="DT315" s="31"/>
      <c r="DU315" s="31"/>
      <c r="DV315" s="31"/>
      <c r="DW315" s="31"/>
      <c r="DX315" s="31"/>
      <c r="DY315" s="31"/>
      <c r="DZ315" s="31"/>
      <c r="EA315" s="31"/>
      <c r="EB315" s="31"/>
      <c r="EC315" s="31"/>
      <c r="ED315" s="31"/>
      <c r="EE315" s="31"/>
      <c r="EF315" s="31"/>
      <c r="EG315" s="31"/>
      <c r="EH315" s="31"/>
      <c r="EI315" s="31"/>
      <c r="EJ315" s="31"/>
      <c r="EK315" s="31"/>
      <c r="EL315" s="31"/>
      <c r="EM315" s="31"/>
      <c r="EN315" s="31"/>
      <c r="EO315" s="31"/>
      <c r="EP315" s="31"/>
      <c r="EQ315" s="31"/>
      <c r="ER315" s="31"/>
      <c r="ES315" s="31"/>
      <c r="ET315" s="31"/>
      <c r="EU315" s="31"/>
      <c r="EV315" s="31"/>
      <c r="EW315" s="31"/>
      <c r="EX315" s="31"/>
      <c r="EY315" s="31"/>
      <c r="EZ315" s="31"/>
      <c r="FA315" s="31"/>
      <c r="FB315" s="31"/>
      <c r="FC315" s="31"/>
      <c r="FD315" s="31"/>
      <c r="FE315" s="31"/>
      <c r="FF315" s="31"/>
      <c r="FG315" s="31"/>
      <c r="FH315" s="31"/>
      <c r="FI315" s="31"/>
      <c r="FJ315" s="31"/>
      <c r="FK315" s="31"/>
      <c r="FL315" s="31"/>
      <c r="FM315" s="31"/>
      <c r="FN315" s="31"/>
      <c r="FO315" s="31"/>
      <c r="FP315" s="31"/>
      <c r="FQ315" s="31"/>
      <c r="FR315" s="31"/>
      <c r="FS315" s="31"/>
      <c r="FT315" s="31"/>
      <c r="FU315" s="31"/>
      <c r="FV315" s="31"/>
      <c r="FW315" s="31"/>
      <c r="FX315" s="31"/>
      <c r="FY315" s="31"/>
      <c r="FZ315" s="31"/>
      <c r="GA315" s="31"/>
      <c r="GB315" s="31"/>
      <c r="GC315" s="31"/>
      <c r="GD315" s="31"/>
      <c r="GE315" s="31"/>
      <c r="GF315" s="31"/>
      <c r="GG315" s="31"/>
      <c r="GH315" s="31"/>
      <c r="GI315" s="31"/>
      <c r="GJ315" s="31"/>
      <c r="GK315" s="31"/>
      <c r="GL315" s="31"/>
      <c r="GM315" s="31"/>
      <c r="GN315" s="31"/>
      <c r="GO315" s="31"/>
      <c r="GP315" s="31"/>
      <c r="GQ315" s="31"/>
      <c r="GR315" s="31"/>
      <c r="GS315" s="31"/>
      <c r="GT315" s="31"/>
      <c r="GU315" s="31"/>
      <c r="GV315" s="31"/>
      <c r="GW315" s="31"/>
      <c r="GX315" s="31"/>
      <c r="GY315" s="31"/>
      <c r="GZ315" s="31"/>
      <c r="HA315" s="31"/>
      <c r="HB315" s="31"/>
      <c r="HC315" s="31"/>
      <c r="HD315" s="31"/>
      <c r="HE315" s="31"/>
      <c r="HF315" s="31"/>
      <c r="HG315" s="31"/>
      <c r="HH315" s="31"/>
      <c r="HI315" s="31"/>
      <c r="HJ315" s="31"/>
      <c r="HK315" s="31"/>
      <c r="HL315" s="31"/>
      <c r="HM315" s="31"/>
      <c r="HN315" s="31"/>
      <c r="HO315" s="31"/>
      <c r="HP315" s="31"/>
      <c r="HQ315" s="31"/>
      <c r="HR315" s="31"/>
    </row>
    <row r="316" spans="1:226" s="43" customFormat="1" ht="137.25" customHeight="1" x14ac:dyDescent="0.2">
      <c r="A316" s="15" t="s">
        <v>284</v>
      </c>
      <c r="B316" s="21" t="s">
        <v>1021</v>
      </c>
      <c r="C316" s="78">
        <v>33</v>
      </c>
      <c r="D316" s="18" t="s">
        <v>83</v>
      </c>
      <c r="E316" s="36" t="s">
        <v>37</v>
      </c>
      <c r="F316" s="20" t="s">
        <v>38</v>
      </c>
      <c r="G316" s="37" t="s">
        <v>86</v>
      </c>
      <c r="H316" s="37" t="s">
        <v>59</v>
      </c>
      <c r="I316" s="23">
        <v>9333333</v>
      </c>
      <c r="J316" s="23">
        <v>9333333</v>
      </c>
      <c r="K316" s="24">
        <v>42726</v>
      </c>
      <c r="L316" s="24">
        <v>42730</v>
      </c>
      <c r="M316" s="24">
        <v>42736</v>
      </c>
      <c r="N316" s="48">
        <v>40</v>
      </c>
      <c r="O316" s="24">
        <v>42776</v>
      </c>
      <c r="P316" s="51" t="s">
        <v>599</v>
      </c>
      <c r="Q316" s="150" t="s">
        <v>1036</v>
      </c>
      <c r="R316" s="27" t="s">
        <v>642</v>
      </c>
      <c r="S316" s="30" t="s">
        <v>617</v>
      </c>
      <c r="T316" s="22" t="s">
        <v>1037</v>
      </c>
      <c r="U316" s="81" t="s">
        <v>289</v>
      </c>
      <c r="V316" s="31"/>
      <c r="W316" s="31"/>
      <c r="X316" s="31"/>
      <c r="Y316" s="31"/>
      <c r="Z316" s="31"/>
      <c r="AA316" s="31"/>
      <c r="AB316" s="31"/>
      <c r="AC316" s="31"/>
      <c r="AD316" s="31"/>
      <c r="AE316" s="31"/>
      <c r="AF316" s="31"/>
      <c r="AG316" s="31"/>
      <c r="AH316" s="31"/>
      <c r="AI316" s="31"/>
      <c r="AJ316" s="31"/>
      <c r="AK316" s="31"/>
      <c r="AL316" s="31"/>
      <c r="AM316" s="31"/>
      <c r="AN316" s="31"/>
      <c r="AO316" s="31"/>
      <c r="AP316" s="31"/>
      <c r="AQ316" s="31"/>
      <c r="AR316" s="31"/>
      <c r="AS316" s="31"/>
      <c r="AT316" s="31"/>
      <c r="AU316" s="31"/>
      <c r="AV316" s="31"/>
      <c r="AW316" s="31"/>
      <c r="AX316" s="31"/>
      <c r="AY316" s="31"/>
      <c r="AZ316" s="31"/>
      <c r="BA316" s="31"/>
      <c r="BB316" s="31"/>
      <c r="BC316" s="31"/>
      <c r="BD316" s="31"/>
      <c r="BE316" s="31"/>
      <c r="BF316" s="31"/>
      <c r="BG316" s="31"/>
      <c r="BH316" s="31"/>
      <c r="BI316" s="31"/>
      <c r="BJ316" s="31"/>
      <c r="BK316" s="31"/>
      <c r="BL316" s="31"/>
      <c r="BM316" s="31"/>
      <c r="BN316" s="31"/>
      <c r="BO316" s="31"/>
      <c r="BP316" s="31"/>
      <c r="BQ316" s="31"/>
      <c r="BR316" s="31"/>
      <c r="BS316" s="31"/>
      <c r="BT316" s="31"/>
      <c r="BU316" s="31"/>
      <c r="BV316" s="31"/>
      <c r="BW316" s="31"/>
      <c r="BX316" s="31"/>
      <c r="BY316" s="31"/>
      <c r="BZ316" s="31"/>
      <c r="CA316" s="31"/>
      <c r="CB316" s="31"/>
      <c r="CC316" s="31"/>
      <c r="CD316" s="31"/>
      <c r="CE316" s="31"/>
      <c r="CF316" s="31"/>
      <c r="CG316" s="31"/>
      <c r="CH316" s="31"/>
      <c r="CI316" s="31"/>
      <c r="CJ316" s="31"/>
      <c r="CK316" s="31"/>
      <c r="CL316" s="31"/>
      <c r="CM316" s="31"/>
      <c r="CN316" s="31"/>
      <c r="CO316" s="31"/>
      <c r="CP316" s="31"/>
      <c r="CQ316" s="31"/>
      <c r="CR316" s="31"/>
      <c r="CS316" s="31"/>
      <c r="CT316" s="31"/>
      <c r="CU316" s="31"/>
      <c r="CV316" s="31"/>
      <c r="CW316" s="31"/>
      <c r="CX316" s="31"/>
      <c r="CY316" s="31"/>
      <c r="CZ316" s="31"/>
      <c r="DA316" s="31"/>
      <c r="DB316" s="31"/>
      <c r="DC316" s="31"/>
      <c r="DD316" s="31"/>
      <c r="DE316" s="31"/>
      <c r="DF316" s="31"/>
      <c r="DG316" s="31"/>
      <c r="DH316" s="31"/>
      <c r="DI316" s="31"/>
      <c r="DJ316" s="31"/>
      <c r="DK316" s="31"/>
      <c r="DL316" s="31"/>
      <c r="DM316" s="31"/>
      <c r="DN316" s="31"/>
      <c r="DO316" s="31"/>
      <c r="DP316" s="31"/>
      <c r="DQ316" s="31"/>
      <c r="DR316" s="31"/>
      <c r="DS316" s="31"/>
      <c r="DT316" s="31"/>
      <c r="DU316" s="31"/>
      <c r="DV316" s="31"/>
      <c r="DW316" s="31"/>
      <c r="DX316" s="31"/>
      <c r="DY316" s="31"/>
      <c r="DZ316" s="31"/>
      <c r="EA316" s="31"/>
      <c r="EB316" s="31"/>
      <c r="EC316" s="31"/>
      <c r="ED316" s="31"/>
      <c r="EE316" s="31"/>
      <c r="EF316" s="31"/>
      <c r="EG316" s="31"/>
      <c r="EH316" s="31"/>
      <c r="EI316" s="31"/>
      <c r="EJ316" s="31"/>
      <c r="EK316" s="31"/>
      <c r="EL316" s="31"/>
      <c r="EM316" s="31"/>
      <c r="EN316" s="31"/>
      <c r="EO316" s="31"/>
      <c r="EP316" s="31"/>
      <c r="EQ316" s="31"/>
      <c r="ER316" s="31"/>
      <c r="ES316" s="31"/>
      <c r="ET316" s="31"/>
      <c r="EU316" s="31"/>
      <c r="EV316" s="31"/>
      <c r="EW316" s="31"/>
      <c r="EX316" s="31"/>
      <c r="EY316" s="31"/>
      <c r="EZ316" s="31"/>
      <c r="FA316" s="31"/>
      <c r="FB316" s="31"/>
      <c r="FC316" s="31"/>
      <c r="FD316" s="31"/>
      <c r="FE316" s="31"/>
      <c r="FF316" s="31"/>
      <c r="FG316" s="31"/>
      <c r="FH316" s="31"/>
      <c r="FI316" s="31"/>
      <c r="FJ316" s="31"/>
      <c r="FK316" s="31"/>
      <c r="FL316" s="31"/>
      <c r="FM316" s="31"/>
      <c r="FN316" s="31"/>
      <c r="FO316" s="31"/>
      <c r="FP316" s="31"/>
      <c r="FQ316" s="31"/>
      <c r="FR316" s="31"/>
      <c r="FS316" s="31"/>
      <c r="FT316" s="31"/>
      <c r="FU316" s="31"/>
      <c r="FV316" s="31"/>
      <c r="FW316" s="31"/>
      <c r="FX316" s="31"/>
      <c r="FY316" s="31"/>
      <c r="FZ316" s="31"/>
      <c r="GA316" s="31"/>
      <c r="GB316" s="31"/>
      <c r="GC316" s="31"/>
      <c r="GD316" s="31"/>
      <c r="GE316" s="31"/>
      <c r="GF316" s="31"/>
      <c r="GG316" s="31"/>
      <c r="GH316" s="31"/>
      <c r="GI316" s="31"/>
      <c r="GJ316" s="31"/>
      <c r="GK316" s="31"/>
      <c r="GL316" s="31"/>
      <c r="GM316" s="31"/>
      <c r="GN316" s="31"/>
      <c r="GO316" s="31"/>
      <c r="GP316" s="31"/>
      <c r="GQ316" s="31"/>
      <c r="GR316" s="31"/>
      <c r="GS316" s="31"/>
      <c r="GT316" s="31"/>
      <c r="GU316" s="31"/>
      <c r="GV316" s="31"/>
      <c r="GW316" s="31"/>
      <c r="GX316" s="31"/>
      <c r="GY316" s="31"/>
      <c r="GZ316" s="31"/>
      <c r="HA316" s="31"/>
      <c r="HB316" s="31"/>
      <c r="HC316" s="31"/>
      <c r="HD316" s="31"/>
      <c r="HE316" s="31"/>
      <c r="HF316" s="31"/>
      <c r="HG316" s="31"/>
      <c r="HH316" s="31"/>
      <c r="HI316" s="31"/>
      <c r="HJ316" s="31"/>
      <c r="HK316" s="31"/>
      <c r="HL316" s="31"/>
      <c r="HM316" s="31"/>
      <c r="HN316" s="31"/>
      <c r="HO316" s="31"/>
      <c r="HP316" s="31"/>
      <c r="HQ316" s="31"/>
      <c r="HR316" s="31"/>
    </row>
    <row r="317" spans="1:226" s="43" customFormat="1" ht="137.25" customHeight="1" x14ac:dyDescent="0.2">
      <c r="A317" s="15" t="s">
        <v>284</v>
      </c>
      <c r="B317" s="21" t="s">
        <v>1021</v>
      </c>
      <c r="C317" s="78">
        <v>33</v>
      </c>
      <c r="D317" s="18" t="s">
        <v>83</v>
      </c>
      <c r="E317" s="36" t="s">
        <v>37</v>
      </c>
      <c r="F317" s="20" t="s">
        <v>38</v>
      </c>
      <c r="G317" s="37" t="s">
        <v>86</v>
      </c>
      <c r="H317" s="37" t="s">
        <v>59</v>
      </c>
      <c r="I317" s="23">
        <v>5333333</v>
      </c>
      <c r="J317" s="23">
        <v>5333333</v>
      </c>
      <c r="K317" s="24">
        <v>42726</v>
      </c>
      <c r="L317" s="24">
        <v>42726</v>
      </c>
      <c r="M317" s="24">
        <v>42736</v>
      </c>
      <c r="N317" s="48">
        <v>40</v>
      </c>
      <c r="O317" s="24">
        <v>42776</v>
      </c>
      <c r="P317" s="51" t="s">
        <v>599</v>
      </c>
      <c r="Q317" s="150" t="s">
        <v>1038</v>
      </c>
      <c r="R317" s="27" t="s">
        <v>642</v>
      </c>
      <c r="S317" s="30" t="s">
        <v>617</v>
      </c>
      <c r="T317" s="22" t="s">
        <v>1039</v>
      </c>
      <c r="U317" s="81" t="s">
        <v>289</v>
      </c>
      <c r="V317" s="31"/>
      <c r="W317" s="31"/>
      <c r="X317" s="31"/>
      <c r="Y317" s="31"/>
      <c r="Z317" s="31"/>
      <c r="AA317" s="31"/>
      <c r="AB317" s="31"/>
      <c r="AC317" s="31"/>
      <c r="AD317" s="31"/>
      <c r="AE317" s="31"/>
      <c r="AF317" s="31"/>
      <c r="AG317" s="31"/>
      <c r="AH317" s="31"/>
      <c r="AI317" s="31"/>
      <c r="AJ317" s="31"/>
      <c r="AK317" s="31"/>
      <c r="AL317" s="31"/>
      <c r="AM317" s="31"/>
      <c r="AN317" s="31"/>
      <c r="AO317" s="31"/>
      <c r="AP317" s="31"/>
      <c r="AQ317" s="31"/>
      <c r="AR317" s="31"/>
      <c r="AS317" s="31"/>
      <c r="AT317" s="31"/>
      <c r="AU317" s="31"/>
      <c r="AV317" s="31"/>
      <c r="AW317" s="31"/>
      <c r="AX317" s="31"/>
      <c r="AY317" s="31"/>
      <c r="AZ317" s="31"/>
      <c r="BA317" s="31"/>
      <c r="BB317" s="31"/>
      <c r="BC317" s="31"/>
      <c r="BD317" s="31"/>
      <c r="BE317" s="31"/>
      <c r="BF317" s="31"/>
      <c r="BG317" s="31"/>
      <c r="BH317" s="31"/>
      <c r="BI317" s="31"/>
      <c r="BJ317" s="31"/>
      <c r="BK317" s="31"/>
      <c r="BL317" s="31"/>
      <c r="BM317" s="31"/>
      <c r="BN317" s="31"/>
      <c r="BO317" s="31"/>
      <c r="BP317" s="31"/>
      <c r="BQ317" s="31"/>
      <c r="BR317" s="31"/>
      <c r="BS317" s="31"/>
      <c r="BT317" s="31"/>
      <c r="BU317" s="31"/>
      <c r="BV317" s="31"/>
      <c r="BW317" s="31"/>
      <c r="BX317" s="31"/>
      <c r="BY317" s="31"/>
      <c r="BZ317" s="31"/>
      <c r="CA317" s="31"/>
      <c r="CB317" s="31"/>
      <c r="CC317" s="31"/>
      <c r="CD317" s="31"/>
      <c r="CE317" s="31"/>
      <c r="CF317" s="31"/>
      <c r="CG317" s="31"/>
      <c r="CH317" s="31"/>
      <c r="CI317" s="31"/>
      <c r="CJ317" s="31"/>
      <c r="CK317" s="31"/>
      <c r="CL317" s="31"/>
      <c r="CM317" s="31"/>
      <c r="CN317" s="31"/>
      <c r="CO317" s="31"/>
      <c r="CP317" s="31"/>
      <c r="CQ317" s="31"/>
      <c r="CR317" s="31"/>
      <c r="CS317" s="31"/>
      <c r="CT317" s="31"/>
      <c r="CU317" s="31"/>
      <c r="CV317" s="31"/>
      <c r="CW317" s="31"/>
      <c r="CX317" s="31"/>
      <c r="CY317" s="31"/>
      <c r="CZ317" s="31"/>
      <c r="DA317" s="31"/>
      <c r="DB317" s="31"/>
      <c r="DC317" s="31"/>
      <c r="DD317" s="31"/>
      <c r="DE317" s="31"/>
      <c r="DF317" s="31"/>
      <c r="DG317" s="31"/>
      <c r="DH317" s="31"/>
      <c r="DI317" s="31"/>
      <c r="DJ317" s="31"/>
      <c r="DK317" s="31"/>
      <c r="DL317" s="31"/>
      <c r="DM317" s="31"/>
      <c r="DN317" s="31"/>
      <c r="DO317" s="31"/>
      <c r="DP317" s="31"/>
      <c r="DQ317" s="31"/>
      <c r="DR317" s="31"/>
      <c r="DS317" s="31"/>
      <c r="DT317" s="31"/>
      <c r="DU317" s="31"/>
      <c r="DV317" s="31"/>
      <c r="DW317" s="31"/>
      <c r="DX317" s="31"/>
      <c r="DY317" s="31"/>
      <c r="DZ317" s="31"/>
      <c r="EA317" s="31"/>
      <c r="EB317" s="31"/>
      <c r="EC317" s="31"/>
      <c r="ED317" s="31"/>
      <c r="EE317" s="31"/>
      <c r="EF317" s="31"/>
      <c r="EG317" s="31"/>
      <c r="EH317" s="31"/>
      <c r="EI317" s="31"/>
      <c r="EJ317" s="31"/>
      <c r="EK317" s="31"/>
      <c r="EL317" s="31"/>
      <c r="EM317" s="31"/>
      <c r="EN317" s="31"/>
      <c r="EO317" s="31"/>
      <c r="EP317" s="31"/>
      <c r="EQ317" s="31"/>
      <c r="ER317" s="31"/>
      <c r="ES317" s="31"/>
      <c r="ET317" s="31"/>
      <c r="EU317" s="31"/>
      <c r="EV317" s="31"/>
      <c r="EW317" s="31"/>
      <c r="EX317" s="31"/>
      <c r="EY317" s="31"/>
      <c r="EZ317" s="31"/>
      <c r="FA317" s="31"/>
      <c r="FB317" s="31"/>
      <c r="FC317" s="31"/>
      <c r="FD317" s="31"/>
      <c r="FE317" s="31"/>
      <c r="FF317" s="31"/>
      <c r="FG317" s="31"/>
      <c r="FH317" s="31"/>
      <c r="FI317" s="31"/>
      <c r="FJ317" s="31"/>
      <c r="FK317" s="31"/>
      <c r="FL317" s="31"/>
      <c r="FM317" s="31"/>
      <c r="FN317" s="31"/>
      <c r="FO317" s="31"/>
      <c r="FP317" s="31"/>
      <c r="FQ317" s="31"/>
      <c r="FR317" s="31"/>
      <c r="FS317" s="31"/>
      <c r="FT317" s="31"/>
      <c r="FU317" s="31"/>
      <c r="FV317" s="31"/>
      <c r="FW317" s="31"/>
      <c r="FX317" s="31"/>
      <c r="FY317" s="31"/>
      <c r="FZ317" s="31"/>
      <c r="GA317" s="31"/>
      <c r="GB317" s="31"/>
      <c r="GC317" s="31"/>
      <c r="GD317" s="31"/>
      <c r="GE317" s="31"/>
      <c r="GF317" s="31"/>
      <c r="GG317" s="31"/>
      <c r="GH317" s="31"/>
      <c r="GI317" s="31"/>
      <c r="GJ317" s="31"/>
      <c r="GK317" s="31"/>
      <c r="GL317" s="31"/>
      <c r="GM317" s="31"/>
      <c r="GN317" s="31"/>
      <c r="GO317" s="31"/>
      <c r="GP317" s="31"/>
      <c r="GQ317" s="31"/>
      <c r="GR317" s="31"/>
      <c r="GS317" s="31"/>
      <c r="GT317" s="31"/>
      <c r="GU317" s="31"/>
      <c r="GV317" s="31"/>
      <c r="GW317" s="31"/>
      <c r="GX317" s="31"/>
      <c r="GY317" s="31"/>
      <c r="GZ317" s="31"/>
      <c r="HA317" s="31"/>
      <c r="HB317" s="31"/>
      <c r="HC317" s="31"/>
      <c r="HD317" s="31"/>
      <c r="HE317" s="31"/>
      <c r="HF317" s="31"/>
      <c r="HG317" s="31"/>
      <c r="HH317" s="31"/>
      <c r="HI317" s="31"/>
      <c r="HJ317" s="31"/>
      <c r="HK317" s="31"/>
      <c r="HL317" s="31"/>
      <c r="HM317" s="31"/>
      <c r="HN317" s="31"/>
      <c r="HO317" s="31"/>
      <c r="HP317" s="31"/>
      <c r="HQ317" s="31"/>
      <c r="HR317" s="31"/>
    </row>
    <row r="318" spans="1:226" s="43" customFormat="1" ht="137.25" customHeight="1" x14ac:dyDescent="0.2">
      <c r="A318" s="15" t="s">
        <v>284</v>
      </c>
      <c r="B318" s="21" t="s">
        <v>1021</v>
      </c>
      <c r="C318" s="78">
        <v>33</v>
      </c>
      <c r="D318" s="18" t="s">
        <v>83</v>
      </c>
      <c r="E318" s="36" t="s">
        <v>37</v>
      </c>
      <c r="F318" s="20" t="s">
        <v>38</v>
      </c>
      <c r="G318" s="37" t="s">
        <v>86</v>
      </c>
      <c r="H318" s="37" t="s">
        <v>59</v>
      </c>
      <c r="I318" s="23">
        <v>5333333</v>
      </c>
      <c r="J318" s="23">
        <v>5333333</v>
      </c>
      <c r="K318" s="24">
        <v>42726</v>
      </c>
      <c r="L318" s="24">
        <v>42727</v>
      </c>
      <c r="M318" s="24">
        <v>42736</v>
      </c>
      <c r="N318" s="48">
        <v>40</v>
      </c>
      <c r="O318" s="24">
        <v>42774</v>
      </c>
      <c r="P318" s="51" t="s">
        <v>599</v>
      </c>
      <c r="Q318" s="150" t="s">
        <v>1040</v>
      </c>
      <c r="R318" s="27" t="s">
        <v>642</v>
      </c>
      <c r="S318" s="30" t="s">
        <v>617</v>
      </c>
      <c r="T318" s="22" t="s">
        <v>1041</v>
      </c>
      <c r="U318" s="81" t="s">
        <v>289</v>
      </c>
      <c r="V318" s="31"/>
      <c r="W318" s="31"/>
      <c r="X318" s="31"/>
      <c r="Y318" s="31"/>
      <c r="Z318" s="31"/>
      <c r="AA318" s="31"/>
      <c r="AB318" s="31"/>
      <c r="AC318" s="31"/>
      <c r="AD318" s="31"/>
      <c r="AE318" s="31"/>
      <c r="AF318" s="31"/>
      <c r="AG318" s="31"/>
      <c r="AH318" s="31"/>
      <c r="AI318" s="31"/>
      <c r="AJ318" s="31"/>
      <c r="AK318" s="31"/>
      <c r="AL318" s="31"/>
      <c r="AM318" s="31"/>
      <c r="AN318" s="31"/>
      <c r="AO318" s="31"/>
      <c r="AP318" s="31"/>
      <c r="AQ318" s="31"/>
      <c r="AR318" s="31"/>
      <c r="AS318" s="31"/>
      <c r="AT318" s="31"/>
      <c r="AU318" s="31"/>
      <c r="AV318" s="31"/>
      <c r="AW318" s="31"/>
      <c r="AX318" s="31"/>
      <c r="AY318" s="31"/>
      <c r="AZ318" s="31"/>
      <c r="BA318" s="31"/>
      <c r="BB318" s="31"/>
      <c r="BC318" s="31"/>
      <c r="BD318" s="31"/>
      <c r="BE318" s="31"/>
      <c r="BF318" s="31"/>
      <c r="BG318" s="31"/>
      <c r="BH318" s="31"/>
      <c r="BI318" s="31"/>
      <c r="BJ318" s="31"/>
      <c r="BK318" s="31"/>
      <c r="BL318" s="31"/>
      <c r="BM318" s="31"/>
      <c r="BN318" s="31"/>
      <c r="BO318" s="31"/>
      <c r="BP318" s="31"/>
      <c r="BQ318" s="31"/>
      <c r="BR318" s="31"/>
      <c r="BS318" s="31"/>
      <c r="BT318" s="31"/>
      <c r="BU318" s="31"/>
      <c r="BV318" s="31"/>
      <c r="BW318" s="31"/>
      <c r="BX318" s="31"/>
      <c r="BY318" s="31"/>
      <c r="BZ318" s="31"/>
      <c r="CA318" s="31"/>
      <c r="CB318" s="31"/>
      <c r="CC318" s="31"/>
      <c r="CD318" s="31"/>
      <c r="CE318" s="31"/>
      <c r="CF318" s="31"/>
      <c r="CG318" s="31"/>
      <c r="CH318" s="31"/>
      <c r="CI318" s="31"/>
      <c r="CJ318" s="31"/>
      <c r="CK318" s="31"/>
      <c r="CL318" s="31"/>
      <c r="CM318" s="31"/>
      <c r="CN318" s="31"/>
      <c r="CO318" s="31"/>
      <c r="CP318" s="31"/>
      <c r="CQ318" s="31"/>
      <c r="CR318" s="31"/>
      <c r="CS318" s="31"/>
      <c r="CT318" s="31"/>
      <c r="CU318" s="31"/>
      <c r="CV318" s="31"/>
      <c r="CW318" s="31"/>
      <c r="CX318" s="31"/>
      <c r="CY318" s="31"/>
      <c r="CZ318" s="31"/>
      <c r="DA318" s="31"/>
      <c r="DB318" s="31"/>
      <c r="DC318" s="31"/>
      <c r="DD318" s="31"/>
      <c r="DE318" s="31"/>
      <c r="DF318" s="31"/>
      <c r="DG318" s="31"/>
      <c r="DH318" s="31"/>
      <c r="DI318" s="31"/>
      <c r="DJ318" s="31"/>
      <c r="DK318" s="31"/>
      <c r="DL318" s="31"/>
      <c r="DM318" s="31"/>
      <c r="DN318" s="31"/>
      <c r="DO318" s="31"/>
      <c r="DP318" s="31"/>
      <c r="DQ318" s="31"/>
      <c r="DR318" s="31"/>
      <c r="DS318" s="31"/>
      <c r="DT318" s="31"/>
      <c r="DU318" s="31"/>
      <c r="DV318" s="31"/>
      <c r="DW318" s="31"/>
      <c r="DX318" s="31"/>
      <c r="DY318" s="31"/>
      <c r="DZ318" s="31"/>
      <c r="EA318" s="31"/>
      <c r="EB318" s="31"/>
      <c r="EC318" s="31"/>
      <c r="ED318" s="31"/>
      <c r="EE318" s="31"/>
      <c r="EF318" s="31"/>
      <c r="EG318" s="31"/>
      <c r="EH318" s="31"/>
      <c r="EI318" s="31"/>
      <c r="EJ318" s="31"/>
      <c r="EK318" s="31"/>
      <c r="EL318" s="31"/>
      <c r="EM318" s="31"/>
      <c r="EN318" s="31"/>
      <c r="EO318" s="31"/>
      <c r="EP318" s="31"/>
      <c r="EQ318" s="31"/>
      <c r="ER318" s="31"/>
      <c r="ES318" s="31"/>
      <c r="ET318" s="31"/>
      <c r="EU318" s="31"/>
      <c r="EV318" s="31"/>
      <c r="EW318" s="31"/>
      <c r="EX318" s="31"/>
      <c r="EY318" s="31"/>
      <c r="EZ318" s="31"/>
      <c r="FA318" s="31"/>
      <c r="FB318" s="31"/>
      <c r="FC318" s="31"/>
      <c r="FD318" s="31"/>
      <c r="FE318" s="31"/>
      <c r="FF318" s="31"/>
      <c r="FG318" s="31"/>
      <c r="FH318" s="31"/>
      <c r="FI318" s="31"/>
      <c r="FJ318" s="31"/>
      <c r="FK318" s="31"/>
      <c r="FL318" s="31"/>
      <c r="FM318" s="31"/>
      <c r="FN318" s="31"/>
      <c r="FO318" s="31"/>
      <c r="FP318" s="31"/>
      <c r="FQ318" s="31"/>
      <c r="FR318" s="31"/>
      <c r="FS318" s="31"/>
      <c r="FT318" s="31"/>
      <c r="FU318" s="31"/>
      <c r="FV318" s="31"/>
      <c r="FW318" s="31"/>
      <c r="FX318" s="31"/>
      <c r="FY318" s="31"/>
      <c r="FZ318" s="31"/>
      <c r="GA318" s="31"/>
      <c r="GB318" s="31"/>
      <c r="GC318" s="31"/>
      <c r="GD318" s="31"/>
      <c r="GE318" s="31"/>
      <c r="GF318" s="31"/>
      <c r="GG318" s="31"/>
      <c r="GH318" s="31"/>
      <c r="GI318" s="31"/>
      <c r="GJ318" s="31"/>
      <c r="GK318" s="31"/>
      <c r="GL318" s="31"/>
      <c r="GM318" s="31"/>
      <c r="GN318" s="31"/>
      <c r="GO318" s="31"/>
      <c r="GP318" s="31"/>
      <c r="GQ318" s="31"/>
      <c r="GR318" s="31"/>
      <c r="GS318" s="31"/>
      <c r="GT318" s="31"/>
      <c r="GU318" s="31"/>
      <c r="GV318" s="31"/>
      <c r="GW318" s="31"/>
      <c r="GX318" s="31"/>
      <c r="GY318" s="31"/>
      <c r="GZ318" s="31"/>
      <c r="HA318" s="31"/>
      <c r="HB318" s="31"/>
      <c r="HC318" s="31"/>
      <c r="HD318" s="31"/>
      <c r="HE318" s="31"/>
      <c r="HF318" s="31"/>
      <c r="HG318" s="31"/>
      <c r="HH318" s="31"/>
      <c r="HI318" s="31"/>
      <c r="HJ318" s="31"/>
      <c r="HK318" s="31"/>
      <c r="HL318" s="31"/>
      <c r="HM318" s="31"/>
      <c r="HN318" s="31"/>
      <c r="HO318" s="31"/>
      <c r="HP318" s="31"/>
      <c r="HQ318" s="31"/>
      <c r="HR318" s="31"/>
    </row>
    <row r="319" spans="1:226" s="43" customFormat="1" ht="137.25" customHeight="1" x14ac:dyDescent="0.2">
      <c r="A319" s="15" t="s">
        <v>284</v>
      </c>
      <c r="B319" s="21" t="s">
        <v>1021</v>
      </c>
      <c r="C319" s="78">
        <v>33</v>
      </c>
      <c r="D319" s="18" t="s">
        <v>83</v>
      </c>
      <c r="E319" s="36" t="s">
        <v>37</v>
      </c>
      <c r="F319" s="20" t="s">
        <v>38</v>
      </c>
      <c r="G319" s="37" t="s">
        <v>86</v>
      </c>
      <c r="H319" s="37" t="s">
        <v>59</v>
      </c>
      <c r="I319" s="23">
        <v>9333333</v>
      </c>
      <c r="J319" s="23">
        <v>9333333</v>
      </c>
      <c r="K319" s="24">
        <v>42726</v>
      </c>
      <c r="L319" s="24">
        <v>42730</v>
      </c>
      <c r="M319" s="24">
        <v>42736</v>
      </c>
      <c r="N319" s="48">
        <v>40</v>
      </c>
      <c r="O319" s="24">
        <v>42775</v>
      </c>
      <c r="P319" s="51" t="s">
        <v>599</v>
      </c>
      <c r="Q319" s="150" t="s">
        <v>1042</v>
      </c>
      <c r="R319" s="27" t="s">
        <v>642</v>
      </c>
      <c r="S319" s="30" t="s">
        <v>617</v>
      </c>
      <c r="T319" s="22" t="s">
        <v>1043</v>
      </c>
      <c r="U319" s="81" t="s">
        <v>289</v>
      </c>
      <c r="V319" s="31"/>
      <c r="W319" s="31"/>
      <c r="X319" s="31"/>
      <c r="Y319" s="31"/>
      <c r="Z319" s="31"/>
      <c r="AA319" s="31"/>
      <c r="AB319" s="31"/>
      <c r="AC319" s="31"/>
      <c r="AD319" s="31"/>
      <c r="AE319" s="31"/>
      <c r="AF319" s="31"/>
      <c r="AG319" s="31"/>
      <c r="AH319" s="31"/>
      <c r="AI319" s="31"/>
      <c r="AJ319" s="31"/>
      <c r="AK319" s="31"/>
      <c r="AL319" s="31"/>
      <c r="AM319" s="31"/>
      <c r="AN319" s="31"/>
      <c r="AO319" s="31"/>
      <c r="AP319" s="31"/>
      <c r="AQ319" s="31"/>
      <c r="AR319" s="31"/>
      <c r="AS319" s="31"/>
      <c r="AT319" s="31"/>
      <c r="AU319" s="31"/>
      <c r="AV319" s="31"/>
      <c r="AW319" s="31"/>
      <c r="AX319" s="31"/>
      <c r="AY319" s="31"/>
      <c r="AZ319" s="31"/>
      <c r="BA319" s="31"/>
      <c r="BB319" s="31"/>
      <c r="BC319" s="31"/>
      <c r="BD319" s="31"/>
      <c r="BE319" s="31"/>
      <c r="BF319" s="31"/>
      <c r="BG319" s="31"/>
      <c r="BH319" s="31"/>
      <c r="BI319" s="31"/>
      <c r="BJ319" s="31"/>
      <c r="BK319" s="31"/>
      <c r="BL319" s="31"/>
      <c r="BM319" s="31"/>
      <c r="BN319" s="31"/>
      <c r="BO319" s="31"/>
      <c r="BP319" s="31"/>
      <c r="BQ319" s="31"/>
      <c r="BR319" s="31"/>
      <c r="BS319" s="31"/>
      <c r="BT319" s="31"/>
      <c r="BU319" s="31"/>
      <c r="BV319" s="31"/>
      <c r="BW319" s="31"/>
      <c r="BX319" s="31"/>
      <c r="BY319" s="31"/>
      <c r="BZ319" s="31"/>
      <c r="CA319" s="31"/>
      <c r="CB319" s="31"/>
      <c r="CC319" s="31"/>
      <c r="CD319" s="31"/>
      <c r="CE319" s="31"/>
      <c r="CF319" s="31"/>
      <c r="CG319" s="31"/>
      <c r="CH319" s="31"/>
      <c r="CI319" s="31"/>
      <c r="CJ319" s="31"/>
      <c r="CK319" s="31"/>
      <c r="CL319" s="31"/>
      <c r="CM319" s="31"/>
      <c r="CN319" s="31"/>
      <c r="CO319" s="31"/>
      <c r="CP319" s="31"/>
      <c r="CQ319" s="31"/>
      <c r="CR319" s="31"/>
      <c r="CS319" s="31"/>
      <c r="CT319" s="31"/>
      <c r="CU319" s="31"/>
      <c r="CV319" s="31"/>
      <c r="CW319" s="31"/>
      <c r="CX319" s="31"/>
      <c r="CY319" s="31"/>
      <c r="CZ319" s="31"/>
      <c r="DA319" s="31"/>
      <c r="DB319" s="31"/>
      <c r="DC319" s="31"/>
      <c r="DD319" s="31"/>
      <c r="DE319" s="31"/>
      <c r="DF319" s="31"/>
      <c r="DG319" s="31"/>
      <c r="DH319" s="31"/>
      <c r="DI319" s="31"/>
      <c r="DJ319" s="31"/>
      <c r="DK319" s="31"/>
      <c r="DL319" s="31"/>
      <c r="DM319" s="31"/>
      <c r="DN319" s="31"/>
      <c r="DO319" s="31"/>
      <c r="DP319" s="31"/>
      <c r="DQ319" s="31"/>
      <c r="DR319" s="31"/>
      <c r="DS319" s="31"/>
      <c r="DT319" s="31"/>
      <c r="DU319" s="31"/>
      <c r="DV319" s="31"/>
      <c r="DW319" s="31"/>
      <c r="DX319" s="31"/>
      <c r="DY319" s="31"/>
      <c r="DZ319" s="31"/>
      <c r="EA319" s="31"/>
      <c r="EB319" s="31"/>
      <c r="EC319" s="31"/>
      <c r="ED319" s="31"/>
      <c r="EE319" s="31"/>
      <c r="EF319" s="31"/>
      <c r="EG319" s="31"/>
      <c r="EH319" s="31"/>
      <c r="EI319" s="31"/>
      <c r="EJ319" s="31"/>
      <c r="EK319" s="31"/>
      <c r="EL319" s="31"/>
      <c r="EM319" s="31"/>
      <c r="EN319" s="31"/>
      <c r="EO319" s="31"/>
      <c r="EP319" s="31"/>
      <c r="EQ319" s="31"/>
      <c r="ER319" s="31"/>
      <c r="ES319" s="31"/>
      <c r="ET319" s="31"/>
      <c r="EU319" s="31"/>
      <c r="EV319" s="31"/>
      <c r="EW319" s="31"/>
      <c r="EX319" s="31"/>
      <c r="EY319" s="31"/>
      <c r="EZ319" s="31"/>
      <c r="FA319" s="31"/>
      <c r="FB319" s="31"/>
      <c r="FC319" s="31"/>
      <c r="FD319" s="31"/>
      <c r="FE319" s="31"/>
      <c r="FF319" s="31"/>
      <c r="FG319" s="31"/>
      <c r="FH319" s="31"/>
      <c r="FI319" s="31"/>
      <c r="FJ319" s="31"/>
      <c r="FK319" s="31"/>
      <c r="FL319" s="31"/>
      <c r="FM319" s="31"/>
      <c r="FN319" s="31"/>
      <c r="FO319" s="31"/>
      <c r="FP319" s="31"/>
      <c r="FQ319" s="31"/>
      <c r="FR319" s="31"/>
      <c r="FS319" s="31"/>
      <c r="FT319" s="31"/>
      <c r="FU319" s="31"/>
      <c r="FV319" s="31"/>
      <c r="FW319" s="31"/>
      <c r="FX319" s="31"/>
      <c r="FY319" s="31"/>
      <c r="FZ319" s="31"/>
      <c r="GA319" s="31"/>
      <c r="GB319" s="31"/>
      <c r="GC319" s="31"/>
      <c r="GD319" s="31"/>
      <c r="GE319" s="31"/>
      <c r="GF319" s="31"/>
      <c r="GG319" s="31"/>
      <c r="GH319" s="31"/>
      <c r="GI319" s="31"/>
      <c r="GJ319" s="31"/>
      <c r="GK319" s="31"/>
      <c r="GL319" s="31"/>
      <c r="GM319" s="31"/>
      <c r="GN319" s="31"/>
      <c r="GO319" s="31"/>
      <c r="GP319" s="31"/>
      <c r="GQ319" s="31"/>
      <c r="GR319" s="31"/>
      <c r="GS319" s="31"/>
      <c r="GT319" s="31"/>
      <c r="GU319" s="31"/>
      <c r="GV319" s="31"/>
      <c r="GW319" s="31"/>
      <c r="GX319" s="31"/>
      <c r="GY319" s="31"/>
      <c r="GZ319" s="31"/>
      <c r="HA319" s="31"/>
      <c r="HB319" s="31"/>
      <c r="HC319" s="31"/>
      <c r="HD319" s="31"/>
      <c r="HE319" s="31"/>
      <c r="HF319" s="31"/>
      <c r="HG319" s="31"/>
      <c r="HH319" s="31"/>
      <c r="HI319" s="31"/>
      <c r="HJ319" s="31"/>
      <c r="HK319" s="31"/>
      <c r="HL319" s="31"/>
      <c r="HM319" s="31"/>
      <c r="HN319" s="31"/>
      <c r="HO319" s="31"/>
      <c r="HP319" s="31"/>
      <c r="HQ319" s="31"/>
      <c r="HR319" s="31"/>
    </row>
    <row r="320" spans="1:226" s="43" customFormat="1" ht="137.25" customHeight="1" x14ac:dyDescent="0.2">
      <c r="A320" s="15" t="s">
        <v>284</v>
      </c>
      <c r="B320" s="21" t="s">
        <v>1021</v>
      </c>
      <c r="C320" s="78">
        <v>33</v>
      </c>
      <c r="D320" s="18" t="s">
        <v>83</v>
      </c>
      <c r="E320" s="36" t="s">
        <v>37</v>
      </c>
      <c r="F320" s="20" t="s">
        <v>38</v>
      </c>
      <c r="G320" s="37" t="s">
        <v>86</v>
      </c>
      <c r="H320" s="37" t="s">
        <v>59</v>
      </c>
      <c r="I320" s="23">
        <v>9333333</v>
      </c>
      <c r="J320" s="23">
        <v>9333333</v>
      </c>
      <c r="K320" s="24">
        <v>42726</v>
      </c>
      <c r="L320" s="24">
        <v>42730</v>
      </c>
      <c r="M320" s="24">
        <v>42736</v>
      </c>
      <c r="N320" s="48">
        <v>40</v>
      </c>
      <c r="O320" s="24">
        <v>42775</v>
      </c>
      <c r="P320" s="51" t="s">
        <v>599</v>
      </c>
      <c r="Q320" s="150" t="s">
        <v>1044</v>
      </c>
      <c r="R320" s="27" t="s">
        <v>642</v>
      </c>
      <c r="S320" s="30" t="s">
        <v>617</v>
      </c>
      <c r="T320" s="22" t="s">
        <v>1045</v>
      </c>
      <c r="U320" s="81" t="s">
        <v>289</v>
      </c>
      <c r="V320" s="31"/>
      <c r="W320" s="31"/>
      <c r="X320" s="31"/>
      <c r="Y320" s="31"/>
      <c r="Z320" s="31"/>
      <c r="AA320" s="31"/>
      <c r="AB320" s="31"/>
      <c r="AC320" s="31"/>
      <c r="AD320" s="31"/>
      <c r="AE320" s="31"/>
      <c r="AF320" s="31"/>
      <c r="AG320" s="31"/>
      <c r="AH320" s="31"/>
      <c r="AI320" s="31"/>
      <c r="AJ320" s="31"/>
      <c r="AK320" s="31"/>
      <c r="AL320" s="31"/>
      <c r="AM320" s="31"/>
      <c r="AN320" s="31"/>
      <c r="AO320" s="31"/>
      <c r="AP320" s="31"/>
      <c r="AQ320" s="31"/>
      <c r="AR320" s="31"/>
      <c r="AS320" s="31"/>
      <c r="AT320" s="31"/>
      <c r="AU320" s="31"/>
      <c r="AV320" s="31"/>
      <c r="AW320" s="31"/>
      <c r="AX320" s="31"/>
      <c r="AY320" s="31"/>
      <c r="AZ320" s="31"/>
      <c r="BA320" s="31"/>
      <c r="BB320" s="31"/>
      <c r="BC320" s="31"/>
      <c r="BD320" s="31"/>
      <c r="BE320" s="31"/>
      <c r="BF320" s="31"/>
      <c r="BG320" s="31"/>
      <c r="BH320" s="31"/>
      <c r="BI320" s="31"/>
      <c r="BJ320" s="31"/>
      <c r="BK320" s="31"/>
      <c r="BL320" s="31"/>
      <c r="BM320" s="31"/>
      <c r="BN320" s="31"/>
      <c r="BO320" s="31"/>
      <c r="BP320" s="31"/>
      <c r="BQ320" s="31"/>
      <c r="BR320" s="31"/>
      <c r="BS320" s="31"/>
      <c r="BT320" s="31"/>
      <c r="BU320" s="31"/>
      <c r="BV320" s="31"/>
      <c r="BW320" s="31"/>
      <c r="BX320" s="31"/>
      <c r="BY320" s="31"/>
      <c r="BZ320" s="31"/>
      <c r="CA320" s="31"/>
      <c r="CB320" s="31"/>
      <c r="CC320" s="31"/>
      <c r="CD320" s="31"/>
      <c r="CE320" s="31"/>
      <c r="CF320" s="31"/>
      <c r="CG320" s="31"/>
      <c r="CH320" s="31"/>
      <c r="CI320" s="31"/>
      <c r="CJ320" s="31"/>
      <c r="CK320" s="31"/>
      <c r="CL320" s="31"/>
      <c r="CM320" s="31"/>
      <c r="CN320" s="31"/>
      <c r="CO320" s="31"/>
      <c r="CP320" s="31"/>
      <c r="CQ320" s="31"/>
      <c r="CR320" s="31"/>
      <c r="CS320" s="31"/>
      <c r="CT320" s="31"/>
      <c r="CU320" s="31"/>
      <c r="CV320" s="31"/>
      <c r="CW320" s="31"/>
      <c r="CX320" s="31"/>
      <c r="CY320" s="31"/>
      <c r="CZ320" s="31"/>
      <c r="DA320" s="31"/>
      <c r="DB320" s="31"/>
      <c r="DC320" s="31"/>
      <c r="DD320" s="31"/>
      <c r="DE320" s="31"/>
      <c r="DF320" s="31"/>
      <c r="DG320" s="31"/>
      <c r="DH320" s="31"/>
      <c r="DI320" s="31"/>
      <c r="DJ320" s="31"/>
      <c r="DK320" s="31"/>
      <c r="DL320" s="31"/>
      <c r="DM320" s="31"/>
      <c r="DN320" s="31"/>
      <c r="DO320" s="31"/>
      <c r="DP320" s="31"/>
      <c r="DQ320" s="31"/>
      <c r="DR320" s="31"/>
      <c r="DS320" s="31"/>
      <c r="DT320" s="31"/>
      <c r="DU320" s="31"/>
      <c r="DV320" s="31"/>
      <c r="DW320" s="31"/>
      <c r="DX320" s="31"/>
      <c r="DY320" s="31"/>
      <c r="DZ320" s="31"/>
      <c r="EA320" s="31"/>
      <c r="EB320" s="31"/>
      <c r="EC320" s="31"/>
      <c r="ED320" s="31"/>
      <c r="EE320" s="31"/>
      <c r="EF320" s="31"/>
      <c r="EG320" s="31"/>
      <c r="EH320" s="31"/>
      <c r="EI320" s="31"/>
      <c r="EJ320" s="31"/>
      <c r="EK320" s="31"/>
      <c r="EL320" s="31"/>
      <c r="EM320" s="31"/>
      <c r="EN320" s="31"/>
      <c r="EO320" s="31"/>
      <c r="EP320" s="31"/>
      <c r="EQ320" s="31"/>
      <c r="ER320" s="31"/>
      <c r="ES320" s="31"/>
      <c r="ET320" s="31"/>
      <c r="EU320" s="31"/>
      <c r="EV320" s="31"/>
      <c r="EW320" s="31"/>
      <c r="EX320" s="31"/>
      <c r="EY320" s="31"/>
      <c r="EZ320" s="31"/>
      <c r="FA320" s="31"/>
      <c r="FB320" s="31"/>
      <c r="FC320" s="31"/>
      <c r="FD320" s="31"/>
      <c r="FE320" s="31"/>
      <c r="FF320" s="31"/>
      <c r="FG320" s="31"/>
      <c r="FH320" s="31"/>
      <c r="FI320" s="31"/>
      <c r="FJ320" s="31"/>
      <c r="FK320" s="31"/>
      <c r="FL320" s="31"/>
      <c r="FM320" s="31"/>
      <c r="FN320" s="31"/>
      <c r="FO320" s="31"/>
      <c r="FP320" s="31"/>
      <c r="FQ320" s="31"/>
      <c r="FR320" s="31"/>
      <c r="FS320" s="31"/>
      <c r="FT320" s="31"/>
      <c r="FU320" s="31"/>
      <c r="FV320" s="31"/>
      <c r="FW320" s="31"/>
      <c r="FX320" s="31"/>
      <c r="FY320" s="31"/>
      <c r="FZ320" s="31"/>
      <c r="GA320" s="31"/>
      <c r="GB320" s="31"/>
      <c r="GC320" s="31"/>
      <c r="GD320" s="31"/>
      <c r="GE320" s="31"/>
      <c r="GF320" s="31"/>
      <c r="GG320" s="31"/>
      <c r="GH320" s="31"/>
      <c r="GI320" s="31"/>
      <c r="GJ320" s="31"/>
      <c r="GK320" s="31"/>
      <c r="GL320" s="31"/>
      <c r="GM320" s="31"/>
      <c r="GN320" s="31"/>
      <c r="GO320" s="31"/>
      <c r="GP320" s="31"/>
      <c r="GQ320" s="31"/>
      <c r="GR320" s="31"/>
      <c r="GS320" s="31"/>
      <c r="GT320" s="31"/>
      <c r="GU320" s="31"/>
      <c r="GV320" s="31"/>
      <c r="GW320" s="31"/>
      <c r="GX320" s="31"/>
      <c r="GY320" s="31"/>
      <c r="GZ320" s="31"/>
      <c r="HA320" s="31"/>
      <c r="HB320" s="31"/>
      <c r="HC320" s="31"/>
      <c r="HD320" s="31"/>
      <c r="HE320" s="31"/>
      <c r="HF320" s="31"/>
      <c r="HG320" s="31"/>
      <c r="HH320" s="31"/>
      <c r="HI320" s="31"/>
      <c r="HJ320" s="31"/>
      <c r="HK320" s="31"/>
      <c r="HL320" s="31"/>
      <c r="HM320" s="31"/>
      <c r="HN320" s="31"/>
      <c r="HO320" s="31"/>
      <c r="HP320" s="31"/>
      <c r="HQ320" s="31"/>
      <c r="HR320" s="31"/>
    </row>
    <row r="321" spans="1:226" s="43" customFormat="1" ht="137.25" customHeight="1" x14ac:dyDescent="0.2">
      <c r="A321" s="15" t="s">
        <v>284</v>
      </c>
      <c r="B321" s="21" t="s">
        <v>1021</v>
      </c>
      <c r="C321" s="78">
        <v>33</v>
      </c>
      <c r="D321" s="18" t="s">
        <v>83</v>
      </c>
      <c r="E321" s="36" t="s">
        <v>37</v>
      </c>
      <c r="F321" s="20" t="s">
        <v>38</v>
      </c>
      <c r="G321" s="37" t="s">
        <v>86</v>
      </c>
      <c r="H321" s="37" t="s">
        <v>59</v>
      </c>
      <c r="I321" s="23">
        <v>9100000</v>
      </c>
      <c r="J321" s="23">
        <v>9100000</v>
      </c>
      <c r="K321" s="24">
        <v>42726</v>
      </c>
      <c r="L321" s="24">
        <v>42727</v>
      </c>
      <c r="M321" s="24">
        <v>42736</v>
      </c>
      <c r="N321" s="48">
        <v>39</v>
      </c>
      <c r="O321" s="24">
        <v>42773</v>
      </c>
      <c r="P321" s="51" t="s">
        <v>599</v>
      </c>
      <c r="Q321" s="150" t="s">
        <v>1046</v>
      </c>
      <c r="R321" s="27" t="s">
        <v>642</v>
      </c>
      <c r="S321" s="30" t="s">
        <v>617</v>
      </c>
      <c r="T321" s="22" t="s">
        <v>1047</v>
      </c>
      <c r="U321" s="81" t="s">
        <v>289</v>
      </c>
      <c r="V321" s="31"/>
      <c r="W321" s="31"/>
      <c r="X321" s="31"/>
      <c r="Y321" s="31"/>
      <c r="Z321" s="31"/>
      <c r="AA321" s="31"/>
      <c r="AB321" s="31"/>
      <c r="AC321" s="31"/>
      <c r="AD321" s="31"/>
      <c r="AE321" s="31"/>
      <c r="AF321" s="31"/>
      <c r="AG321" s="31"/>
      <c r="AH321" s="31"/>
      <c r="AI321" s="31"/>
      <c r="AJ321" s="31"/>
      <c r="AK321" s="31"/>
      <c r="AL321" s="31"/>
      <c r="AM321" s="31"/>
      <c r="AN321" s="31"/>
      <c r="AO321" s="31"/>
      <c r="AP321" s="31"/>
      <c r="AQ321" s="31"/>
      <c r="AR321" s="31"/>
      <c r="AS321" s="31"/>
      <c r="AT321" s="31"/>
      <c r="AU321" s="31"/>
      <c r="AV321" s="31"/>
      <c r="AW321" s="31"/>
      <c r="AX321" s="31"/>
      <c r="AY321" s="31"/>
      <c r="AZ321" s="31"/>
      <c r="BA321" s="31"/>
      <c r="BB321" s="31"/>
      <c r="BC321" s="31"/>
      <c r="BD321" s="31"/>
      <c r="BE321" s="31"/>
      <c r="BF321" s="31"/>
      <c r="BG321" s="31"/>
      <c r="BH321" s="31"/>
      <c r="BI321" s="31"/>
      <c r="BJ321" s="31"/>
      <c r="BK321" s="31"/>
      <c r="BL321" s="31"/>
      <c r="BM321" s="31"/>
      <c r="BN321" s="31"/>
      <c r="BO321" s="31"/>
      <c r="BP321" s="31"/>
      <c r="BQ321" s="31"/>
      <c r="BR321" s="31"/>
      <c r="BS321" s="31"/>
      <c r="BT321" s="31"/>
      <c r="BU321" s="31"/>
      <c r="BV321" s="31"/>
      <c r="BW321" s="31"/>
      <c r="BX321" s="31"/>
      <c r="BY321" s="31"/>
      <c r="BZ321" s="31"/>
      <c r="CA321" s="31"/>
      <c r="CB321" s="31"/>
      <c r="CC321" s="31"/>
      <c r="CD321" s="31"/>
      <c r="CE321" s="31"/>
      <c r="CF321" s="31"/>
      <c r="CG321" s="31"/>
      <c r="CH321" s="31"/>
      <c r="CI321" s="31"/>
      <c r="CJ321" s="31"/>
      <c r="CK321" s="31"/>
      <c r="CL321" s="31"/>
      <c r="CM321" s="31"/>
      <c r="CN321" s="31"/>
      <c r="CO321" s="31"/>
      <c r="CP321" s="31"/>
      <c r="CQ321" s="31"/>
      <c r="CR321" s="31"/>
      <c r="CS321" s="31"/>
      <c r="CT321" s="31"/>
      <c r="CU321" s="31"/>
      <c r="CV321" s="31"/>
      <c r="CW321" s="31"/>
      <c r="CX321" s="31"/>
      <c r="CY321" s="31"/>
      <c r="CZ321" s="31"/>
      <c r="DA321" s="31"/>
      <c r="DB321" s="31"/>
      <c r="DC321" s="31"/>
      <c r="DD321" s="31"/>
      <c r="DE321" s="31"/>
      <c r="DF321" s="31"/>
      <c r="DG321" s="31"/>
      <c r="DH321" s="31"/>
      <c r="DI321" s="31"/>
      <c r="DJ321" s="31"/>
      <c r="DK321" s="31"/>
      <c r="DL321" s="31"/>
      <c r="DM321" s="31"/>
      <c r="DN321" s="31"/>
      <c r="DO321" s="31"/>
      <c r="DP321" s="31"/>
      <c r="DQ321" s="31"/>
      <c r="DR321" s="31"/>
      <c r="DS321" s="31"/>
      <c r="DT321" s="31"/>
      <c r="DU321" s="31"/>
      <c r="DV321" s="31"/>
      <c r="DW321" s="31"/>
      <c r="DX321" s="31"/>
      <c r="DY321" s="31"/>
      <c r="DZ321" s="31"/>
      <c r="EA321" s="31"/>
      <c r="EB321" s="31"/>
      <c r="EC321" s="31"/>
      <c r="ED321" s="31"/>
      <c r="EE321" s="31"/>
      <c r="EF321" s="31"/>
      <c r="EG321" s="31"/>
      <c r="EH321" s="31"/>
      <c r="EI321" s="31"/>
      <c r="EJ321" s="31"/>
      <c r="EK321" s="31"/>
      <c r="EL321" s="31"/>
      <c r="EM321" s="31"/>
      <c r="EN321" s="31"/>
      <c r="EO321" s="31"/>
      <c r="EP321" s="31"/>
      <c r="EQ321" s="31"/>
      <c r="ER321" s="31"/>
      <c r="ES321" s="31"/>
      <c r="ET321" s="31"/>
      <c r="EU321" s="31"/>
      <c r="EV321" s="31"/>
      <c r="EW321" s="31"/>
      <c r="EX321" s="31"/>
      <c r="EY321" s="31"/>
      <c r="EZ321" s="31"/>
      <c r="FA321" s="31"/>
      <c r="FB321" s="31"/>
      <c r="FC321" s="31"/>
      <c r="FD321" s="31"/>
      <c r="FE321" s="31"/>
      <c r="FF321" s="31"/>
      <c r="FG321" s="31"/>
      <c r="FH321" s="31"/>
      <c r="FI321" s="31"/>
      <c r="FJ321" s="31"/>
      <c r="FK321" s="31"/>
      <c r="FL321" s="31"/>
      <c r="FM321" s="31"/>
      <c r="FN321" s="31"/>
      <c r="FO321" s="31"/>
      <c r="FP321" s="31"/>
      <c r="FQ321" s="31"/>
      <c r="FR321" s="31"/>
      <c r="FS321" s="31"/>
      <c r="FT321" s="31"/>
      <c r="FU321" s="31"/>
      <c r="FV321" s="31"/>
      <c r="FW321" s="31"/>
      <c r="FX321" s="31"/>
      <c r="FY321" s="31"/>
      <c r="FZ321" s="31"/>
      <c r="GA321" s="31"/>
      <c r="GB321" s="31"/>
      <c r="GC321" s="31"/>
      <c r="GD321" s="31"/>
      <c r="GE321" s="31"/>
      <c r="GF321" s="31"/>
      <c r="GG321" s="31"/>
      <c r="GH321" s="31"/>
      <c r="GI321" s="31"/>
      <c r="GJ321" s="31"/>
      <c r="GK321" s="31"/>
      <c r="GL321" s="31"/>
      <c r="GM321" s="31"/>
      <c r="GN321" s="31"/>
      <c r="GO321" s="31"/>
      <c r="GP321" s="31"/>
      <c r="GQ321" s="31"/>
      <c r="GR321" s="31"/>
      <c r="GS321" s="31"/>
      <c r="GT321" s="31"/>
      <c r="GU321" s="31"/>
      <c r="GV321" s="31"/>
      <c r="GW321" s="31"/>
      <c r="GX321" s="31"/>
      <c r="GY321" s="31"/>
      <c r="GZ321" s="31"/>
      <c r="HA321" s="31"/>
      <c r="HB321" s="31"/>
      <c r="HC321" s="31"/>
      <c r="HD321" s="31"/>
      <c r="HE321" s="31"/>
      <c r="HF321" s="31"/>
      <c r="HG321" s="31"/>
      <c r="HH321" s="31"/>
      <c r="HI321" s="31"/>
      <c r="HJ321" s="31"/>
      <c r="HK321" s="31"/>
      <c r="HL321" s="31"/>
      <c r="HM321" s="31"/>
      <c r="HN321" s="31"/>
      <c r="HO321" s="31"/>
      <c r="HP321" s="31"/>
      <c r="HQ321" s="31"/>
      <c r="HR321" s="31"/>
    </row>
    <row r="322" spans="1:226" s="43" customFormat="1" ht="137.25" customHeight="1" x14ac:dyDescent="0.2">
      <c r="A322" s="15" t="s">
        <v>284</v>
      </c>
      <c r="B322" s="21" t="s">
        <v>1021</v>
      </c>
      <c r="C322" s="78">
        <v>33</v>
      </c>
      <c r="D322" s="18" t="s">
        <v>83</v>
      </c>
      <c r="E322" s="36" t="s">
        <v>37</v>
      </c>
      <c r="F322" s="20" t="s">
        <v>38</v>
      </c>
      <c r="G322" s="37" t="s">
        <v>86</v>
      </c>
      <c r="H322" s="37" t="s">
        <v>59</v>
      </c>
      <c r="I322" s="23">
        <v>4400000</v>
      </c>
      <c r="J322" s="23">
        <v>4400000</v>
      </c>
      <c r="K322" s="24">
        <v>42726</v>
      </c>
      <c r="L322" s="24">
        <v>42727</v>
      </c>
      <c r="M322" s="24">
        <v>42736</v>
      </c>
      <c r="N322" s="48">
        <v>22</v>
      </c>
      <c r="O322" s="24">
        <v>43090</v>
      </c>
      <c r="P322" s="51" t="s">
        <v>599</v>
      </c>
      <c r="Q322" s="150" t="s">
        <v>1048</v>
      </c>
      <c r="R322" s="27" t="s">
        <v>642</v>
      </c>
      <c r="S322" s="30" t="s">
        <v>617</v>
      </c>
      <c r="T322" s="22" t="s">
        <v>1049</v>
      </c>
      <c r="U322" s="81" t="s">
        <v>289</v>
      </c>
      <c r="V322" s="31"/>
      <c r="W322" s="31"/>
      <c r="X322" s="31"/>
      <c r="Y322" s="31"/>
      <c r="Z322" s="31"/>
      <c r="AA322" s="31"/>
      <c r="AB322" s="31"/>
      <c r="AC322" s="31"/>
      <c r="AD322" s="31"/>
      <c r="AE322" s="31"/>
      <c r="AF322" s="31"/>
      <c r="AG322" s="31"/>
      <c r="AH322" s="31"/>
      <c r="AI322" s="31"/>
      <c r="AJ322" s="31"/>
      <c r="AK322" s="31"/>
      <c r="AL322" s="31"/>
      <c r="AM322" s="31"/>
      <c r="AN322" s="31"/>
      <c r="AO322" s="31"/>
      <c r="AP322" s="31"/>
      <c r="AQ322" s="31"/>
      <c r="AR322" s="31"/>
      <c r="AS322" s="31"/>
      <c r="AT322" s="31"/>
      <c r="AU322" s="31"/>
      <c r="AV322" s="31"/>
      <c r="AW322" s="31"/>
      <c r="AX322" s="31"/>
      <c r="AY322" s="31"/>
      <c r="AZ322" s="31"/>
      <c r="BA322" s="31"/>
      <c r="BB322" s="31"/>
      <c r="BC322" s="31"/>
      <c r="BD322" s="31"/>
      <c r="BE322" s="31"/>
      <c r="BF322" s="31"/>
      <c r="BG322" s="31"/>
      <c r="BH322" s="31"/>
      <c r="BI322" s="31"/>
      <c r="BJ322" s="31"/>
      <c r="BK322" s="31"/>
      <c r="BL322" s="31"/>
      <c r="BM322" s="31"/>
      <c r="BN322" s="31"/>
      <c r="BO322" s="31"/>
      <c r="BP322" s="31"/>
      <c r="BQ322" s="31"/>
      <c r="BR322" s="31"/>
      <c r="BS322" s="31"/>
      <c r="BT322" s="31"/>
      <c r="BU322" s="31"/>
      <c r="BV322" s="31"/>
      <c r="BW322" s="31"/>
      <c r="BX322" s="31"/>
      <c r="BY322" s="31"/>
      <c r="BZ322" s="31"/>
      <c r="CA322" s="31"/>
      <c r="CB322" s="31"/>
      <c r="CC322" s="31"/>
      <c r="CD322" s="31"/>
      <c r="CE322" s="31"/>
      <c r="CF322" s="31"/>
      <c r="CG322" s="31"/>
      <c r="CH322" s="31"/>
      <c r="CI322" s="31"/>
      <c r="CJ322" s="31"/>
      <c r="CK322" s="31"/>
      <c r="CL322" s="31"/>
      <c r="CM322" s="31"/>
      <c r="CN322" s="31"/>
      <c r="CO322" s="31"/>
      <c r="CP322" s="31"/>
      <c r="CQ322" s="31"/>
      <c r="CR322" s="31"/>
      <c r="CS322" s="31"/>
      <c r="CT322" s="31"/>
      <c r="CU322" s="31"/>
      <c r="CV322" s="31"/>
      <c r="CW322" s="31"/>
      <c r="CX322" s="31"/>
      <c r="CY322" s="31"/>
      <c r="CZ322" s="31"/>
      <c r="DA322" s="31"/>
      <c r="DB322" s="31"/>
      <c r="DC322" s="31"/>
      <c r="DD322" s="31"/>
      <c r="DE322" s="31"/>
      <c r="DF322" s="31"/>
      <c r="DG322" s="31"/>
      <c r="DH322" s="31"/>
      <c r="DI322" s="31"/>
      <c r="DJ322" s="31"/>
      <c r="DK322" s="31"/>
      <c r="DL322" s="31"/>
      <c r="DM322" s="31"/>
      <c r="DN322" s="31"/>
      <c r="DO322" s="31"/>
      <c r="DP322" s="31"/>
      <c r="DQ322" s="31"/>
      <c r="DR322" s="31"/>
      <c r="DS322" s="31"/>
      <c r="DT322" s="31"/>
      <c r="DU322" s="31"/>
      <c r="DV322" s="31"/>
      <c r="DW322" s="31"/>
      <c r="DX322" s="31"/>
      <c r="DY322" s="31"/>
      <c r="DZ322" s="31"/>
      <c r="EA322" s="31"/>
      <c r="EB322" s="31"/>
      <c r="EC322" s="31"/>
      <c r="ED322" s="31"/>
      <c r="EE322" s="31"/>
      <c r="EF322" s="31"/>
      <c r="EG322" s="31"/>
      <c r="EH322" s="31"/>
      <c r="EI322" s="31"/>
      <c r="EJ322" s="31"/>
      <c r="EK322" s="31"/>
      <c r="EL322" s="31"/>
      <c r="EM322" s="31"/>
      <c r="EN322" s="31"/>
      <c r="EO322" s="31"/>
      <c r="EP322" s="31"/>
      <c r="EQ322" s="31"/>
      <c r="ER322" s="31"/>
      <c r="ES322" s="31"/>
      <c r="ET322" s="31"/>
      <c r="EU322" s="31"/>
      <c r="EV322" s="31"/>
      <c r="EW322" s="31"/>
      <c r="EX322" s="31"/>
      <c r="EY322" s="31"/>
      <c r="EZ322" s="31"/>
      <c r="FA322" s="31"/>
      <c r="FB322" s="31"/>
      <c r="FC322" s="31"/>
      <c r="FD322" s="31"/>
      <c r="FE322" s="31"/>
      <c r="FF322" s="31"/>
      <c r="FG322" s="31"/>
      <c r="FH322" s="31"/>
      <c r="FI322" s="31"/>
      <c r="FJ322" s="31"/>
      <c r="FK322" s="31"/>
      <c r="FL322" s="31"/>
      <c r="FM322" s="31"/>
      <c r="FN322" s="31"/>
      <c r="FO322" s="31"/>
      <c r="FP322" s="31"/>
      <c r="FQ322" s="31"/>
      <c r="FR322" s="31"/>
      <c r="FS322" s="31"/>
      <c r="FT322" s="31"/>
      <c r="FU322" s="31"/>
      <c r="FV322" s="31"/>
      <c r="FW322" s="31"/>
      <c r="FX322" s="31"/>
      <c r="FY322" s="31"/>
      <c r="FZ322" s="31"/>
      <c r="GA322" s="31"/>
      <c r="GB322" s="31"/>
      <c r="GC322" s="31"/>
      <c r="GD322" s="31"/>
      <c r="GE322" s="31"/>
      <c r="GF322" s="31"/>
      <c r="GG322" s="31"/>
      <c r="GH322" s="31"/>
      <c r="GI322" s="31"/>
      <c r="GJ322" s="31"/>
      <c r="GK322" s="31"/>
      <c r="GL322" s="31"/>
      <c r="GM322" s="31"/>
      <c r="GN322" s="31"/>
      <c r="GO322" s="31"/>
      <c r="GP322" s="31"/>
      <c r="GQ322" s="31"/>
      <c r="GR322" s="31"/>
      <c r="GS322" s="31"/>
      <c r="GT322" s="31"/>
      <c r="GU322" s="31"/>
      <c r="GV322" s="31"/>
      <c r="GW322" s="31"/>
      <c r="GX322" s="31"/>
      <c r="GY322" s="31"/>
      <c r="GZ322" s="31"/>
      <c r="HA322" s="31"/>
      <c r="HB322" s="31"/>
      <c r="HC322" s="31"/>
      <c r="HD322" s="31"/>
      <c r="HE322" s="31"/>
      <c r="HF322" s="31"/>
      <c r="HG322" s="31"/>
      <c r="HH322" s="31"/>
      <c r="HI322" s="31"/>
      <c r="HJ322" s="31"/>
      <c r="HK322" s="31"/>
      <c r="HL322" s="31"/>
      <c r="HM322" s="31"/>
      <c r="HN322" s="31"/>
      <c r="HO322" s="31"/>
      <c r="HP322" s="31"/>
      <c r="HQ322" s="31"/>
      <c r="HR322" s="31"/>
    </row>
    <row r="323" spans="1:226" s="43" customFormat="1" ht="137.25" customHeight="1" x14ac:dyDescent="0.2">
      <c r="A323" s="15" t="s">
        <v>284</v>
      </c>
      <c r="B323" s="21" t="s">
        <v>1021</v>
      </c>
      <c r="C323" s="78">
        <v>33</v>
      </c>
      <c r="D323" s="18" t="s">
        <v>83</v>
      </c>
      <c r="E323" s="36" t="s">
        <v>37</v>
      </c>
      <c r="F323" s="20" t="s">
        <v>38</v>
      </c>
      <c r="G323" s="37" t="s">
        <v>86</v>
      </c>
      <c r="H323" s="37" t="s">
        <v>59</v>
      </c>
      <c r="I323" s="23">
        <v>4000000</v>
      </c>
      <c r="J323" s="23">
        <v>4000000</v>
      </c>
      <c r="K323" s="24">
        <v>42726</v>
      </c>
      <c r="L323" s="24">
        <v>42727</v>
      </c>
      <c r="M323" s="24" t="s">
        <v>1050</v>
      </c>
      <c r="N323" s="48">
        <v>20</v>
      </c>
      <c r="O323" s="24">
        <v>42755</v>
      </c>
      <c r="P323" s="51" t="s">
        <v>599</v>
      </c>
      <c r="Q323" s="150" t="s">
        <v>1051</v>
      </c>
      <c r="R323" s="27" t="s">
        <v>642</v>
      </c>
      <c r="S323" s="30" t="s">
        <v>617</v>
      </c>
      <c r="T323" s="22" t="s">
        <v>1052</v>
      </c>
      <c r="U323" s="81" t="s">
        <v>289</v>
      </c>
      <c r="V323" s="31"/>
      <c r="W323" s="31"/>
      <c r="X323" s="31"/>
      <c r="Y323" s="31"/>
      <c r="Z323" s="31"/>
      <c r="AA323" s="31"/>
      <c r="AB323" s="31"/>
      <c r="AC323" s="31"/>
      <c r="AD323" s="31"/>
      <c r="AE323" s="31"/>
      <c r="AF323" s="31"/>
      <c r="AG323" s="31"/>
      <c r="AH323" s="31"/>
      <c r="AI323" s="31"/>
      <c r="AJ323" s="31"/>
      <c r="AK323" s="31"/>
      <c r="AL323" s="31"/>
      <c r="AM323" s="31"/>
      <c r="AN323" s="31"/>
      <c r="AO323" s="31"/>
      <c r="AP323" s="31"/>
      <c r="AQ323" s="31"/>
      <c r="AR323" s="31"/>
      <c r="AS323" s="31"/>
      <c r="AT323" s="31"/>
      <c r="AU323" s="31"/>
      <c r="AV323" s="31"/>
      <c r="AW323" s="31"/>
      <c r="AX323" s="31"/>
      <c r="AY323" s="31"/>
      <c r="AZ323" s="31"/>
      <c r="BA323" s="31"/>
      <c r="BB323" s="31"/>
      <c r="BC323" s="31"/>
      <c r="BD323" s="31"/>
      <c r="BE323" s="31"/>
      <c r="BF323" s="31"/>
      <c r="BG323" s="31"/>
      <c r="BH323" s="31"/>
      <c r="BI323" s="31"/>
      <c r="BJ323" s="31"/>
      <c r="BK323" s="31"/>
      <c r="BL323" s="31"/>
      <c r="BM323" s="31"/>
      <c r="BN323" s="31"/>
      <c r="BO323" s="31"/>
      <c r="BP323" s="31"/>
      <c r="BQ323" s="31"/>
      <c r="BR323" s="31"/>
      <c r="BS323" s="31"/>
      <c r="BT323" s="31"/>
      <c r="BU323" s="31"/>
      <c r="BV323" s="31"/>
      <c r="BW323" s="31"/>
      <c r="BX323" s="31"/>
      <c r="BY323" s="31"/>
      <c r="BZ323" s="31"/>
      <c r="CA323" s="31"/>
      <c r="CB323" s="31"/>
      <c r="CC323" s="31"/>
      <c r="CD323" s="31"/>
      <c r="CE323" s="31"/>
      <c r="CF323" s="31"/>
      <c r="CG323" s="31"/>
      <c r="CH323" s="31"/>
      <c r="CI323" s="31"/>
      <c r="CJ323" s="31"/>
      <c r="CK323" s="31"/>
      <c r="CL323" s="31"/>
      <c r="CM323" s="31"/>
      <c r="CN323" s="31"/>
      <c r="CO323" s="31"/>
      <c r="CP323" s="31"/>
      <c r="CQ323" s="31"/>
      <c r="CR323" s="31"/>
      <c r="CS323" s="31"/>
      <c r="CT323" s="31"/>
      <c r="CU323" s="31"/>
      <c r="CV323" s="31"/>
      <c r="CW323" s="31"/>
      <c r="CX323" s="31"/>
      <c r="CY323" s="31"/>
      <c r="CZ323" s="31"/>
      <c r="DA323" s="31"/>
      <c r="DB323" s="31"/>
      <c r="DC323" s="31"/>
      <c r="DD323" s="31"/>
      <c r="DE323" s="31"/>
      <c r="DF323" s="31"/>
      <c r="DG323" s="31"/>
      <c r="DH323" s="31"/>
      <c r="DI323" s="31"/>
      <c r="DJ323" s="31"/>
      <c r="DK323" s="31"/>
      <c r="DL323" s="31"/>
      <c r="DM323" s="31"/>
      <c r="DN323" s="31"/>
      <c r="DO323" s="31"/>
      <c r="DP323" s="31"/>
      <c r="DQ323" s="31"/>
      <c r="DR323" s="31"/>
      <c r="DS323" s="31"/>
      <c r="DT323" s="31"/>
      <c r="DU323" s="31"/>
      <c r="DV323" s="31"/>
      <c r="DW323" s="31"/>
      <c r="DX323" s="31"/>
      <c r="DY323" s="31"/>
      <c r="DZ323" s="31"/>
      <c r="EA323" s="31"/>
      <c r="EB323" s="31"/>
      <c r="EC323" s="31"/>
      <c r="ED323" s="31"/>
      <c r="EE323" s="31"/>
      <c r="EF323" s="31"/>
      <c r="EG323" s="31"/>
      <c r="EH323" s="31"/>
      <c r="EI323" s="31"/>
      <c r="EJ323" s="31"/>
      <c r="EK323" s="31"/>
      <c r="EL323" s="31"/>
      <c r="EM323" s="31"/>
      <c r="EN323" s="31"/>
      <c r="EO323" s="31"/>
      <c r="EP323" s="31"/>
      <c r="EQ323" s="31"/>
      <c r="ER323" s="31"/>
      <c r="ES323" s="31"/>
      <c r="ET323" s="31"/>
      <c r="EU323" s="31"/>
      <c r="EV323" s="31"/>
      <c r="EW323" s="31"/>
      <c r="EX323" s="31"/>
      <c r="EY323" s="31"/>
      <c r="EZ323" s="31"/>
      <c r="FA323" s="31"/>
      <c r="FB323" s="31"/>
      <c r="FC323" s="31"/>
      <c r="FD323" s="31"/>
      <c r="FE323" s="31"/>
      <c r="FF323" s="31"/>
      <c r="FG323" s="31"/>
      <c r="FH323" s="31"/>
      <c r="FI323" s="31"/>
      <c r="FJ323" s="31"/>
      <c r="FK323" s="31"/>
      <c r="FL323" s="31"/>
      <c r="FM323" s="31"/>
      <c r="FN323" s="31"/>
      <c r="FO323" s="31"/>
      <c r="FP323" s="31"/>
      <c r="FQ323" s="31"/>
      <c r="FR323" s="31"/>
      <c r="FS323" s="31"/>
      <c r="FT323" s="31"/>
      <c r="FU323" s="31"/>
      <c r="FV323" s="31"/>
      <c r="FW323" s="31"/>
      <c r="FX323" s="31"/>
      <c r="FY323" s="31"/>
      <c r="FZ323" s="31"/>
      <c r="GA323" s="31"/>
      <c r="GB323" s="31"/>
      <c r="GC323" s="31"/>
      <c r="GD323" s="31"/>
      <c r="GE323" s="31"/>
      <c r="GF323" s="31"/>
      <c r="GG323" s="31"/>
      <c r="GH323" s="31"/>
      <c r="GI323" s="31"/>
      <c r="GJ323" s="31"/>
      <c r="GK323" s="31"/>
      <c r="GL323" s="31"/>
      <c r="GM323" s="31"/>
      <c r="GN323" s="31"/>
      <c r="GO323" s="31"/>
      <c r="GP323" s="31"/>
      <c r="GQ323" s="31"/>
      <c r="GR323" s="31"/>
      <c r="GS323" s="31"/>
      <c r="GT323" s="31"/>
      <c r="GU323" s="31"/>
      <c r="GV323" s="31"/>
      <c r="GW323" s="31"/>
      <c r="GX323" s="31"/>
      <c r="GY323" s="31"/>
      <c r="GZ323" s="31"/>
      <c r="HA323" s="31"/>
      <c r="HB323" s="31"/>
      <c r="HC323" s="31"/>
      <c r="HD323" s="31"/>
      <c r="HE323" s="31"/>
      <c r="HF323" s="31"/>
      <c r="HG323" s="31"/>
      <c r="HH323" s="31"/>
      <c r="HI323" s="31"/>
      <c r="HJ323" s="31"/>
      <c r="HK323" s="31"/>
      <c r="HL323" s="31"/>
      <c r="HM323" s="31"/>
      <c r="HN323" s="31"/>
      <c r="HO323" s="31"/>
      <c r="HP323" s="31"/>
      <c r="HQ323" s="31"/>
      <c r="HR323" s="31"/>
    </row>
    <row r="324" spans="1:226" s="43" customFormat="1" ht="66.75" customHeight="1" x14ac:dyDescent="0.2">
      <c r="A324" s="15" t="s">
        <v>88</v>
      </c>
      <c r="B324" s="21" t="s">
        <v>1021</v>
      </c>
      <c r="C324" s="78">
        <v>33</v>
      </c>
      <c r="D324" s="18" t="s">
        <v>83</v>
      </c>
      <c r="E324" s="36" t="s">
        <v>37</v>
      </c>
      <c r="F324" s="20" t="s">
        <v>38</v>
      </c>
      <c r="G324" s="37" t="s">
        <v>86</v>
      </c>
      <c r="H324" s="37" t="s">
        <v>59</v>
      </c>
      <c r="I324" s="23">
        <v>9353334</v>
      </c>
      <c r="J324" s="23"/>
      <c r="K324" s="15" t="s">
        <v>88</v>
      </c>
      <c r="L324" s="15" t="s">
        <v>88</v>
      </c>
      <c r="M324" s="15" t="s">
        <v>88</v>
      </c>
      <c r="N324" s="15" t="s">
        <v>88</v>
      </c>
      <c r="O324" s="15" t="s">
        <v>88</v>
      </c>
      <c r="P324" s="51" t="s">
        <v>599</v>
      </c>
      <c r="Q324" s="150" t="s">
        <v>1053</v>
      </c>
      <c r="R324" s="27" t="s">
        <v>642</v>
      </c>
      <c r="S324" s="30" t="s">
        <v>617</v>
      </c>
      <c r="T324" s="22"/>
      <c r="U324" s="81"/>
      <c r="V324" s="31"/>
      <c r="W324" s="31"/>
      <c r="X324" s="31"/>
      <c r="Y324" s="31"/>
      <c r="Z324" s="31"/>
      <c r="AA324" s="31"/>
      <c r="AB324" s="31"/>
      <c r="AC324" s="31"/>
      <c r="AD324" s="31"/>
      <c r="AE324" s="31"/>
      <c r="AF324" s="31"/>
      <c r="AG324" s="31"/>
      <c r="AH324" s="31"/>
      <c r="AI324" s="31"/>
      <c r="AJ324" s="31"/>
      <c r="AK324" s="31"/>
      <c r="AL324" s="31"/>
      <c r="AM324" s="31"/>
      <c r="AN324" s="31"/>
      <c r="AO324" s="31"/>
      <c r="AP324" s="31"/>
      <c r="AQ324" s="31"/>
      <c r="AR324" s="31"/>
      <c r="AS324" s="31"/>
      <c r="AT324" s="31"/>
      <c r="AU324" s="31"/>
      <c r="AV324" s="31"/>
      <c r="AW324" s="31"/>
      <c r="AX324" s="31"/>
      <c r="AY324" s="31"/>
      <c r="AZ324" s="31"/>
      <c r="BA324" s="31"/>
      <c r="BB324" s="31"/>
      <c r="BC324" s="31"/>
      <c r="BD324" s="31"/>
      <c r="BE324" s="31"/>
      <c r="BF324" s="31"/>
      <c r="BG324" s="31"/>
      <c r="BH324" s="31"/>
      <c r="BI324" s="31"/>
      <c r="BJ324" s="31"/>
      <c r="BK324" s="31"/>
      <c r="BL324" s="31"/>
      <c r="BM324" s="31"/>
      <c r="BN324" s="31"/>
      <c r="BO324" s="31"/>
      <c r="BP324" s="31"/>
      <c r="BQ324" s="31"/>
      <c r="BR324" s="31"/>
      <c r="BS324" s="31"/>
      <c r="BT324" s="31"/>
      <c r="BU324" s="31"/>
      <c r="BV324" s="31"/>
      <c r="BW324" s="31"/>
      <c r="BX324" s="31"/>
      <c r="BY324" s="31"/>
      <c r="BZ324" s="31"/>
      <c r="CA324" s="31"/>
      <c r="CB324" s="31"/>
      <c r="CC324" s="31"/>
      <c r="CD324" s="31"/>
      <c r="CE324" s="31"/>
      <c r="CF324" s="31"/>
      <c r="CG324" s="31"/>
      <c r="CH324" s="31"/>
      <c r="CI324" s="31"/>
      <c r="CJ324" s="31"/>
      <c r="CK324" s="31"/>
      <c r="CL324" s="31"/>
      <c r="CM324" s="31"/>
      <c r="CN324" s="31"/>
      <c r="CO324" s="31"/>
      <c r="CP324" s="31"/>
      <c r="CQ324" s="31"/>
      <c r="CR324" s="31"/>
      <c r="CS324" s="31"/>
      <c r="CT324" s="31"/>
      <c r="CU324" s="31"/>
      <c r="CV324" s="31"/>
      <c r="CW324" s="31"/>
      <c r="CX324" s="31"/>
      <c r="CY324" s="31"/>
      <c r="CZ324" s="31"/>
      <c r="DA324" s="31"/>
      <c r="DB324" s="31"/>
      <c r="DC324" s="31"/>
      <c r="DD324" s="31"/>
      <c r="DE324" s="31"/>
      <c r="DF324" s="31"/>
      <c r="DG324" s="31"/>
      <c r="DH324" s="31"/>
      <c r="DI324" s="31"/>
      <c r="DJ324" s="31"/>
      <c r="DK324" s="31"/>
      <c r="DL324" s="31"/>
      <c r="DM324" s="31"/>
      <c r="DN324" s="31"/>
      <c r="DO324" s="31"/>
      <c r="DP324" s="31"/>
      <c r="DQ324" s="31"/>
      <c r="DR324" s="31"/>
      <c r="DS324" s="31"/>
      <c r="DT324" s="31"/>
      <c r="DU324" s="31"/>
      <c r="DV324" s="31"/>
      <c r="DW324" s="31"/>
      <c r="DX324" s="31"/>
      <c r="DY324" s="31"/>
      <c r="DZ324" s="31"/>
      <c r="EA324" s="31"/>
      <c r="EB324" s="31"/>
      <c r="EC324" s="31"/>
      <c r="ED324" s="31"/>
      <c r="EE324" s="31"/>
      <c r="EF324" s="31"/>
      <c r="EG324" s="31"/>
      <c r="EH324" s="31"/>
      <c r="EI324" s="31"/>
      <c r="EJ324" s="31"/>
      <c r="EK324" s="31"/>
      <c r="EL324" s="31"/>
      <c r="EM324" s="31"/>
      <c r="EN324" s="31"/>
      <c r="EO324" s="31"/>
      <c r="EP324" s="31"/>
      <c r="EQ324" s="31"/>
      <c r="ER324" s="31"/>
      <c r="ES324" s="31"/>
      <c r="ET324" s="31"/>
      <c r="EU324" s="31"/>
      <c r="EV324" s="31"/>
      <c r="EW324" s="31"/>
      <c r="EX324" s="31"/>
      <c r="EY324" s="31"/>
      <c r="EZ324" s="31"/>
      <c r="FA324" s="31"/>
      <c r="FB324" s="31"/>
      <c r="FC324" s="31"/>
      <c r="FD324" s="31"/>
      <c r="FE324" s="31"/>
      <c r="FF324" s="31"/>
      <c r="FG324" s="31"/>
      <c r="FH324" s="31"/>
      <c r="FI324" s="31"/>
      <c r="FJ324" s="31"/>
      <c r="FK324" s="31"/>
      <c r="FL324" s="31"/>
      <c r="FM324" s="31"/>
      <c r="FN324" s="31"/>
      <c r="FO324" s="31"/>
      <c r="FP324" s="31"/>
      <c r="FQ324" s="31"/>
      <c r="FR324" s="31"/>
      <c r="FS324" s="31"/>
      <c r="FT324" s="31"/>
      <c r="FU324" s="31"/>
      <c r="FV324" s="31"/>
      <c r="FW324" s="31"/>
      <c r="FX324" s="31"/>
      <c r="FY324" s="31"/>
      <c r="FZ324" s="31"/>
      <c r="GA324" s="31"/>
      <c r="GB324" s="31"/>
      <c r="GC324" s="31"/>
      <c r="GD324" s="31"/>
      <c r="GE324" s="31"/>
      <c r="GF324" s="31"/>
      <c r="GG324" s="31"/>
      <c r="GH324" s="31"/>
      <c r="GI324" s="31"/>
      <c r="GJ324" s="31"/>
      <c r="GK324" s="31"/>
      <c r="GL324" s="31"/>
      <c r="GM324" s="31"/>
      <c r="GN324" s="31"/>
      <c r="GO324" s="31"/>
      <c r="GP324" s="31"/>
      <c r="GQ324" s="31"/>
      <c r="GR324" s="31"/>
      <c r="GS324" s="31"/>
      <c r="GT324" s="31"/>
      <c r="GU324" s="31"/>
      <c r="GV324" s="31"/>
      <c r="GW324" s="31"/>
      <c r="GX324" s="31"/>
      <c r="GY324" s="31"/>
      <c r="GZ324" s="31"/>
      <c r="HA324" s="31"/>
      <c r="HB324" s="31"/>
      <c r="HC324" s="31"/>
      <c r="HD324" s="31"/>
      <c r="HE324" s="31"/>
      <c r="HF324" s="31"/>
      <c r="HG324" s="31"/>
      <c r="HH324" s="31"/>
      <c r="HI324" s="31"/>
      <c r="HJ324" s="31"/>
      <c r="HK324" s="31"/>
      <c r="HL324" s="31"/>
      <c r="HM324" s="31"/>
      <c r="HN324" s="31"/>
      <c r="HO324" s="31"/>
      <c r="HP324" s="31"/>
      <c r="HQ324" s="31"/>
      <c r="HR324" s="31"/>
    </row>
    <row r="325" spans="1:226" s="43" customFormat="1" ht="137.25" customHeight="1" x14ac:dyDescent="0.2">
      <c r="A325" s="15" t="s">
        <v>284</v>
      </c>
      <c r="B325" s="21"/>
      <c r="C325" s="78">
        <v>33</v>
      </c>
      <c r="D325" s="18" t="s">
        <v>83</v>
      </c>
      <c r="E325" s="36" t="s">
        <v>37</v>
      </c>
      <c r="F325" s="20" t="s">
        <v>38</v>
      </c>
      <c r="G325" s="37" t="s">
        <v>86</v>
      </c>
      <c r="H325" s="37" t="s">
        <v>59</v>
      </c>
      <c r="I325" s="23">
        <v>1560000</v>
      </c>
      <c r="J325" s="23">
        <v>1560000</v>
      </c>
      <c r="K325" s="24">
        <v>42709</v>
      </c>
      <c r="L325" s="24">
        <v>42709</v>
      </c>
      <c r="M325" s="24">
        <v>42709</v>
      </c>
      <c r="N325" s="48">
        <v>26</v>
      </c>
      <c r="O325" s="24">
        <v>42734</v>
      </c>
      <c r="P325" s="130" t="s">
        <v>536</v>
      </c>
      <c r="Q325" s="150" t="s">
        <v>1054</v>
      </c>
      <c r="R325" s="28" t="s">
        <v>541</v>
      </c>
      <c r="S325" s="81" t="s">
        <v>433</v>
      </c>
      <c r="T325" s="22" t="s">
        <v>1055</v>
      </c>
      <c r="U325" s="81" t="s">
        <v>289</v>
      </c>
      <c r="V325" s="31"/>
      <c r="W325" s="31"/>
      <c r="X325" s="31"/>
      <c r="Y325" s="31"/>
      <c r="Z325" s="31"/>
      <c r="AA325" s="31"/>
      <c r="AB325" s="31"/>
      <c r="AC325" s="31"/>
      <c r="AD325" s="31"/>
      <c r="AE325" s="31"/>
      <c r="AF325" s="31"/>
      <c r="AG325" s="31"/>
      <c r="AH325" s="31"/>
      <c r="AI325" s="31"/>
      <c r="AJ325" s="31"/>
      <c r="AK325" s="31"/>
      <c r="AL325" s="31"/>
      <c r="AM325" s="31"/>
      <c r="AN325" s="31"/>
      <c r="AO325" s="31"/>
      <c r="AP325" s="31"/>
      <c r="AQ325" s="31"/>
      <c r="AR325" s="31"/>
      <c r="AS325" s="31"/>
      <c r="AT325" s="31"/>
      <c r="AU325" s="31"/>
      <c r="AV325" s="31"/>
      <c r="AW325" s="31"/>
      <c r="AX325" s="31"/>
      <c r="AY325" s="31"/>
      <c r="AZ325" s="31"/>
      <c r="BA325" s="31"/>
      <c r="BB325" s="31"/>
      <c r="BC325" s="31"/>
      <c r="BD325" s="31"/>
      <c r="BE325" s="31"/>
      <c r="BF325" s="31"/>
      <c r="BG325" s="31"/>
      <c r="BH325" s="31"/>
      <c r="BI325" s="31"/>
      <c r="BJ325" s="31"/>
      <c r="BK325" s="31"/>
      <c r="BL325" s="31"/>
      <c r="BM325" s="31"/>
      <c r="BN325" s="31"/>
      <c r="BO325" s="31"/>
      <c r="BP325" s="31"/>
      <c r="BQ325" s="31"/>
      <c r="BR325" s="31"/>
      <c r="BS325" s="31"/>
      <c r="BT325" s="31"/>
      <c r="BU325" s="31"/>
      <c r="BV325" s="31"/>
      <c r="BW325" s="31"/>
      <c r="BX325" s="31"/>
      <c r="BY325" s="31"/>
      <c r="BZ325" s="31"/>
      <c r="CA325" s="31"/>
      <c r="CB325" s="31"/>
      <c r="CC325" s="31"/>
      <c r="CD325" s="31"/>
      <c r="CE325" s="31"/>
      <c r="CF325" s="31"/>
      <c r="CG325" s="31"/>
      <c r="CH325" s="31"/>
      <c r="CI325" s="31"/>
      <c r="CJ325" s="31"/>
      <c r="CK325" s="31"/>
      <c r="CL325" s="31"/>
      <c r="CM325" s="31"/>
      <c r="CN325" s="31"/>
      <c r="CO325" s="31"/>
      <c r="CP325" s="31"/>
      <c r="CQ325" s="31"/>
      <c r="CR325" s="31"/>
      <c r="CS325" s="31"/>
      <c r="CT325" s="31"/>
      <c r="CU325" s="31"/>
      <c r="CV325" s="31"/>
      <c r="CW325" s="31"/>
      <c r="CX325" s="31"/>
      <c r="CY325" s="31"/>
      <c r="CZ325" s="31"/>
      <c r="DA325" s="31"/>
      <c r="DB325" s="31"/>
      <c r="DC325" s="31"/>
      <c r="DD325" s="31"/>
      <c r="DE325" s="31"/>
      <c r="DF325" s="31"/>
      <c r="DG325" s="31"/>
      <c r="DH325" s="31"/>
      <c r="DI325" s="31"/>
      <c r="DJ325" s="31"/>
      <c r="DK325" s="31"/>
      <c r="DL325" s="31"/>
      <c r="DM325" s="31"/>
      <c r="DN325" s="31"/>
      <c r="DO325" s="31"/>
      <c r="DP325" s="31"/>
      <c r="DQ325" s="31"/>
      <c r="DR325" s="31"/>
      <c r="DS325" s="31"/>
      <c r="DT325" s="31"/>
      <c r="DU325" s="31"/>
      <c r="DV325" s="31"/>
      <c r="DW325" s="31"/>
      <c r="DX325" s="31"/>
      <c r="DY325" s="31"/>
      <c r="DZ325" s="31"/>
      <c r="EA325" s="31"/>
      <c r="EB325" s="31"/>
      <c r="EC325" s="31"/>
      <c r="ED325" s="31"/>
      <c r="EE325" s="31"/>
      <c r="EF325" s="31"/>
      <c r="EG325" s="31"/>
      <c r="EH325" s="31"/>
      <c r="EI325" s="31"/>
      <c r="EJ325" s="31"/>
      <c r="EK325" s="31"/>
      <c r="EL325" s="31"/>
      <c r="EM325" s="31"/>
      <c r="EN325" s="31"/>
      <c r="EO325" s="31"/>
      <c r="EP325" s="31"/>
      <c r="EQ325" s="31"/>
      <c r="ER325" s="31"/>
      <c r="ES325" s="31"/>
      <c r="ET325" s="31"/>
      <c r="EU325" s="31"/>
      <c r="EV325" s="31"/>
      <c r="EW325" s="31"/>
      <c r="EX325" s="31"/>
      <c r="EY325" s="31"/>
      <c r="EZ325" s="31"/>
      <c r="FA325" s="31"/>
      <c r="FB325" s="31"/>
      <c r="FC325" s="31"/>
      <c r="FD325" s="31"/>
      <c r="FE325" s="31"/>
      <c r="FF325" s="31"/>
      <c r="FG325" s="31"/>
      <c r="FH325" s="31"/>
      <c r="FI325" s="31"/>
      <c r="FJ325" s="31"/>
      <c r="FK325" s="31"/>
      <c r="FL325" s="31"/>
      <c r="FM325" s="31"/>
      <c r="FN325" s="31"/>
      <c r="FO325" s="31"/>
      <c r="FP325" s="31"/>
      <c r="FQ325" s="31"/>
      <c r="FR325" s="31"/>
      <c r="FS325" s="31"/>
      <c r="FT325" s="31"/>
      <c r="FU325" s="31"/>
      <c r="FV325" s="31"/>
      <c r="FW325" s="31"/>
      <c r="FX325" s="31"/>
      <c r="FY325" s="31"/>
      <c r="FZ325" s="31"/>
      <c r="GA325" s="31"/>
      <c r="GB325" s="31"/>
      <c r="GC325" s="31"/>
      <c r="GD325" s="31"/>
      <c r="GE325" s="31"/>
      <c r="GF325" s="31"/>
      <c r="GG325" s="31"/>
      <c r="GH325" s="31"/>
      <c r="GI325" s="31"/>
      <c r="GJ325" s="31"/>
      <c r="GK325" s="31"/>
      <c r="GL325" s="31"/>
      <c r="GM325" s="31"/>
      <c r="GN325" s="31"/>
      <c r="GO325" s="31"/>
      <c r="GP325" s="31"/>
      <c r="GQ325" s="31"/>
      <c r="GR325" s="31"/>
      <c r="GS325" s="31"/>
      <c r="GT325" s="31"/>
      <c r="GU325" s="31"/>
      <c r="GV325" s="31"/>
      <c r="GW325" s="31"/>
      <c r="GX325" s="31"/>
      <c r="GY325" s="31"/>
      <c r="GZ325" s="31"/>
      <c r="HA325" s="31"/>
      <c r="HB325" s="31"/>
      <c r="HC325" s="31"/>
      <c r="HD325" s="31"/>
      <c r="HE325" s="31"/>
      <c r="HF325" s="31"/>
      <c r="HG325" s="31"/>
      <c r="HH325" s="31"/>
      <c r="HI325" s="31"/>
      <c r="HJ325" s="31"/>
      <c r="HK325" s="31"/>
      <c r="HL325" s="31"/>
      <c r="HM325" s="31"/>
      <c r="HN325" s="31"/>
      <c r="HO325" s="31"/>
      <c r="HP325" s="31"/>
      <c r="HQ325" s="31"/>
      <c r="HR325" s="31"/>
    </row>
    <row r="326" spans="1:226" s="43" customFormat="1" ht="105" customHeight="1" x14ac:dyDescent="0.2">
      <c r="A326" s="15" t="s">
        <v>284</v>
      </c>
      <c r="B326" s="21" t="s">
        <v>429</v>
      </c>
      <c r="C326" s="121">
        <v>33</v>
      </c>
      <c r="D326" s="22" t="s">
        <v>83</v>
      </c>
      <c r="E326" s="50" t="s">
        <v>493</v>
      </c>
      <c r="F326" s="21" t="s">
        <v>494</v>
      </c>
      <c r="G326" s="37" t="s">
        <v>133</v>
      </c>
      <c r="H326" s="37" t="s">
        <v>54</v>
      </c>
      <c r="I326" s="58">
        <v>29493206</v>
      </c>
      <c r="J326" s="58">
        <v>29493206</v>
      </c>
      <c r="K326" s="24">
        <v>42725</v>
      </c>
      <c r="L326" s="128">
        <v>42733</v>
      </c>
      <c r="M326" s="129" t="s">
        <v>88</v>
      </c>
      <c r="N326" s="15" t="s">
        <v>88</v>
      </c>
      <c r="O326" s="24" t="s">
        <v>88</v>
      </c>
      <c r="P326" s="130" t="s">
        <v>1014</v>
      </c>
      <c r="Q326" s="141" t="s">
        <v>1056</v>
      </c>
      <c r="R326" s="37" t="s">
        <v>777</v>
      </c>
      <c r="S326" s="81" t="s">
        <v>433</v>
      </c>
      <c r="T326" s="59" t="s">
        <v>1057</v>
      </c>
      <c r="U326" s="59" t="s">
        <v>289</v>
      </c>
      <c r="V326" s="31"/>
      <c r="W326" s="31"/>
      <c r="X326" s="31"/>
      <c r="Y326" s="31"/>
      <c r="Z326" s="31"/>
      <c r="AA326" s="31"/>
      <c r="AB326" s="31"/>
      <c r="AC326" s="31"/>
      <c r="AD326" s="31"/>
      <c r="AE326" s="31"/>
      <c r="AF326" s="31"/>
      <c r="AG326" s="31"/>
      <c r="AH326" s="31"/>
      <c r="AI326" s="31"/>
      <c r="AJ326" s="31"/>
      <c r="AK326" s="31"/>
      <c r="AL326" s="31"/>
      <c r="AM326" s="31"/>
      <c r="AN326" s="31"/>
      <c r="AO326" s="31"/>
      <c r="AP326" s="31"/>
      <c r="AQ326" s="31"/>
      <c r="AR326" s="31"/>
      <c r="AS326" s="31"/>
      <c r="AT326" s="31"/>
      <c r="AU326" s="31"/>
      <c r="AV326" s="31"/>
      <c r="AW326" s="31"/>
      <c r="AX326" s="31"/>
      <c r="AY326" s="31"/>
      <c r="AZ326" s="31"/>
      <c r="BA326" s="31"/>
      <c r="BB326" s="31"/>
      <c r="BC326" s="31"/>
      <c r="BD326" s="31"/>
      <c r="BE326" s="31"/>
      <c r="BF326" s="31"/>
      <c r="BG326" s="31"/>
      <c r="BH326" s="31"/>
      <c r="BI326" s="31"/>
      <c r="BJ326" s="31"/>
      <c r="BK326" s="31"/>
      <c r="BL326" s="31"/>
      <c r="BM326" s="31"/>
      <c r="BN326" s="31"/>
      <c r="BO326" s="31"/>
      <c r="BP326" s="31"/>
      <c r="BQ326" s="31"/>
      <c r="BR326" s="31"/>
      <c r="BS326" s="31"/>
      <c r="BT326" s="31"/>
      <c r="BU326" s="31"/>
      <c r="BV326" s="31"/>
      <c r="BW326" s="31"/>
      <c r="BX326" s="31"/>
      <c r="BY326" s="31"/>
      <c r="BZ326" s="31"/>
      <c r="CA326" s="31"/>
      <c r="CB326" s="31"/>
      <c r="CC326" s="31"/>
      <c r="CD326" s="31"/>
      <c r="CE326" s="31"/>
      <c r="CF326" s="31"/>
      <c r="CG326" s="31"/>
      <c r="CH326" s="31"/>
      <c r="CI326" s="31"/>
      <c r="CJ326" s="31"/>
      <c r="CK326" s="31"/>
      <c r="CL326" s="31"/>
      <c r="CM326" s="31"/>
      <c r="CN326" s="31"/>
      <c r="CO326" s="31"/>
      <c r="CP326" s="31"/>
      <c r="CQ326" s="31"/>
      <c r="CR326" s="31"/>
      <c r="CS326" s="31"/>
      <c r="CT326" s="31"/>
      <c r="CU326" s="31"/>
      <c r="CV326" s="31"/>
      <c r="CW326" s="31"/>
      <c r="CX326" s="31"/>
      <c r="CY326" s="31"/>
      <c r="CZ326" s="31"/>
      <c r="DA326" s="31"/>
      <c r="DB326" s="31"/>
      <c r="DC326" s="31"/>
      <c r="DD326" s="31"/>
      <c r="DE326" s="31"/>
      <c r="DF326" s="31"/>
      <c r="DG326" s="31"/>
      <c r="DH326" s="31"/>
      <c r="DI326" s="31"/>
      <c r="DJ326" s="31"/>
      <c r="DK326" s="31"/>
      <c r="DL326" s="31"/>
      <c r="DM326" s="31"/>
      <c r="DN326" s="31"/>
      <c r="DO326" s="31"/>
      <c r="DP326" s="31"/>
      <c r="DQ326" s="31"/>
      <c r="DR326" s="31"/>
      <c r="DS326" s="31"/>
      <c r="DT326" s="31"/>
      <c r="DU326" s="31"/>
      <c r="DV326" s="31"/>
      <c r="DW326" s="31"/>
      <c r="DX326" s="31"/>
      <c r="DY326" s="31"/>
      <c r="DZ326" s="31"/>
      <c r="EA326" s="31"/>
      <c r="EB326" s="31"/>
      <c r="EC326" s="31"/>
      <c r="ED326" s="31"/>
      <c r="EE326" s="31"/>
      <c r="EF326" s="31"/>
      <c r="EG326" s="31"/>
      <c r="EH326" s="31"/>
      <c r="EI326" s="31"/>
      <c r="EJ326" s="31"/>
      <c r="EK326" s="31"/>
      <c r="EL326" s="31"/>
      <c r="EM326" s="31"/>
      <c r="EN326" s="31"/>
      <c r="EO326" s="31"/>
      <c r="EP326" s="31"/>
      <c r="EQ326" s="31"/>
      <c r="ER326" s="31"/>
      <c r="ES326" s="31"/>
      <c r="ET326" s="31"/>
      <c r="EU326" s="31"/>
      <c r="EV326" s="31"/>
      <c r="EW326" s="31"/>
      <c r="EX326" s="31"/>
      <c r="EY326" s="31"/>
      <c r="EZ326" s="31"/>
      <c r="FA326" s="31"/>
      <c r="FB326" s="31"/>
      <c r="FC326" s="31"/>
      <c r="FD326" s="31"/>
      <c r="FE326" s="31"/>
      <c r="FF326" s="31"/>
      <c r="FG326" s="31"/>
      <c r="FH326" s="31"/>
      <c r="FI326" s="31"/>
      <c r="FJ326" s="31"/>
      <c r="FK326" s="31"/>
      <c r="FL326" s="31"/>
      <c r="FM326" s="31"/>
      <c r="FN326" s="31"/>
      <c r="FO326" s="31"/>
      <c r="FP326" s="31"/>
      <c r="FQ326" s="31"/>
      <c r="FR326" s="31"/>
      <c r="FS326" s="31"/>
      <c r="FT326" s="31"/>
      <c r="FU326" s="31"/>
      <c r="FV326" s="31"/>
      <c r="FW326" s="31"/>
      <c r="FX326" s="31"/>
      <c r="FY326" s="31"/>
      <c r="FZ326" s="31"/>
      <c r="GA326" s="31"/>
      <c r="GB326" s="31"/>
      <c r="GC326" s="31"/>
      <c r="GD326" s="31"/>
      <c r="GE326" s="31"/>
      <c r="GF326" s="31"/>
      <c r="GG326" s="31"/>
      <c r="GH326" s="31"/>
      <c r="GI326" s="31"/>
      <c r="GJ326" s="31"/>
      <c r="GK326" s="31"/>
      <c r="GL326" s="31"/>
      <c r="GM326" s="31"/>
      <c r="GN326" s="31"/>
      <c r="GO326" s="31"/>
      <c r="GP326" s="31"/>
      <c r="GQ326" s="31"/>
      <c r="GR326" s="31"/>
      <c r="GS326" s="31"/>
      <c r="GT326" s="31"/>
      <c r="GU326" s="31"/>
      <c r="GV326" s="31"/>
      <c r="GW326" s="31"/>
      <c r="GX326" s="31"/>
      <c r="GY326" s="31"/>
      <c r="GZ326" s="31"/>
      <c r="HA326" s="31"/>
      <c r="HB326" s="31"/>
      <c r="HC326" s="31"/>
      <c r="HD326" s="31"/>
      <c r="HE326" s="31"/>
      <c r="HF326" s="31"/>
      <c r="HG326" s="31"/>
      <c r="HH326" s="31"/>
      <c r="HI326" s="31"/>
      <c r="HJ326" s="31"/>
      <c r="HK326" s="31"/>
      <c r="HL326" s="31"/>
      <c r="HM326" s="31"/>
      <c r="HN326" s="31"/>
      <c r="HO326" s="31"/>
      <c r="HP326" s="31"/>
      <c r="HQ326" s="31"/>
      <c r="HR326" s="31"/>
    </row>
    <row r="327" spans="1:226" s="43" customFormat="1" ht="137.25" customHeight="1" x14ac:dyDescent="0.2">
      <c r="A327" s="15" t="s">
        <v>88</v>
      </c>
      <c r="B327" s="21" t="s">
        <v>429</v>
      </c>
      <c r="C327" s="121">
        <v>33</v>
      </c>
      <c r="D327" s="22" t="s">
        <v>83</v>
      </c>
      <c r="E327" s="50" t="s">
        <v>493</v>
      </c>
      <c r="F327" s="21" t="s">
        <v>494</v>
      </c>
      <c r="G327" s="15" t="s">
        <v>88</v>
      </c>
      <c r="H327" s="15" t="s">
        <v>88</v>
      </c>
      <c r="I327" s="58">
        <v>323097</v>
      </c>
      <c r="J327" s="58"/>
      <c r="K327" s="15" t="s">
        <v>88</v>
      </c>
      <c r="L327" s="15" t="s">
        <v>88</v>
      </c>
      <c r="M327" s="15" t="s">
        <v>88</v>
      </c>
      <c r="N327" s="15" t="s">
        <v>88</v>
      </c>
      <c r="O327" s="15" t="s">
        <v>88</v>
      </c>
      <c r="P327" s="15" t="s">
        <v>88</v>
      </c>
      <c r="Q327" s="141" t="s">
        <v>1058</v>
      </c>
      <c r="R327" s="37" t="s">
        <v>1059</v>
      </c>
      <c r="S327" s="81" t="s">
        <v>433</v>
      </c>
      <c r="T327" s="59"/>
      <c r="U327" s="59"/>
      <c r="V327" s="31"/>
      <c r="W327" s="31"/>
      <c r="X327" s="31"/>
      <c r="Y327" s="31"/>
      <c r="Z327" s="31"/>
      <c r="AA327" s="31"/>
      <c r="AB327" s="31"/>
      <c r="AC327" s="31"/>
      <c r="AD327" s="31"/>
      <c r="AE327" s="31"/>
      <c r="AF327" s="31"/>
      <c r="AG327" s="31"/>
      <c r="AH327" s="31"/>
      <c r="AI327" s="31"/>
      <c r="AJ327" s="31"/>
      <c r="AK327" s="31"/>
      <c r="AL327" s="31"/>
      <c r="AM327" s="31"/>
      <c r="AN327" s="31"/>
      <c r="AO327" s="31"/>
      <c r="AP327" s="31"/>
      <c r="AQ327" s="31"/>
      <c r="AR327" s="31"/>
      <c r="AS327" s="31"/>
      <c r="AT327" s="31"/>
      <c r="AU327" s="31"/>
      <c r="AV327" s="31"/>
      <c r="AW327" s="31"/>
      <c r="AX327" s="31"/>
      <c r="AY327" s="31"/>
      <c r="AZ327" s="31"/>
      <c r="BA327" s="31"/>
      <c r="BB327" s="31"/>
      <c r="BC327" s="31"/>
      <c r="BD327" s="31"/>
      <c r="BE327" s="31"/>
      <c r="BF327" s="31"/>
      <c r="BG327" s="31"/>
      <c r="BH327" s="31"/>
      <c r="BI327" s="31"/>
      <c r="BJ327" s="31"/>
      <c r="BK327" s="31"/>
      <c r="BL327" s="31"/>
      <c r="BM327" s="31"/>
      <c r="BN327" s="31"/>
      <c r="BO327" s="31"/>
      <c r="BP327" s="31"/>
      <c r="BQ327" s="31"/>
      <c r="BR327" s="31"/>
      <c r="BS327" s="31"/>
      <c r="BT327" s="31"/>
      <c r="BU327" s="31"/>
      <c r="BV327" s="31"/>
      <c r="BW327" s="31"/>
      <c r="BX327" s="31"/>
      <c r="BY327" s="31"/>
      <c r="BZ327" s="31"/>
      <c r="CA327" s="31"/>
      <c r="CB327" s="31"/>
      <c r="CC327" s="31"/>
      <c r="CD327" s="31"/>
      <c r="CE327" s="31"/>
      <c r="CF327" s="31"/>
      <c r="CG327" s="31"/>
      <c r="CH327" s="31"/>
      <c r="CI327" s="31"/>
      <c r="CJ327" s="31"/>
      <c r="CK327" s="31"/>
      <c r="CL327" s="31"/>
      <c r="CM327" s="31"/>
      <c r="CN327" s="31"/>
      <c r="CO327" s="31"/>
      <c r="CP327" s="31"/>
      <c r="CQ327" s="31"/>
      <c r="CR327" s="31"/>
      <c r="CS327" s="31"/>
      <c r="CT327" s="31"/>
      <c r="CU327" s="31"/>
      <c r="CV327" s="31"/>
      <c r="CW327" s="31"/>
      <c r="CX327" s="31"/>
      <c r="CY327" s="31"/>
      <c r="CZ327" s="31"/>
      <c r="DA327" s="31"/>
      <c r="DB327" s="31"/>
      <c r="DC327" s="31"/>
      <c r="DD327" s="31"/>
      <c r="DE327" s="31"/>
      <c r="DF327" s="31"/>
      <c r="DG327" s="31"/>
      <c r="DH327" s="31"/>
      <c r="DI327" s="31"/>
      <c r="DJ327" s="31"/>
      <c r="DK327" s="31"/>
      <c r="DL327" s="31"/>
      <c r="DM327" s="31"/>
      <c r="DN327" s="31"/>
      <c r="DO327" s="31"/>
      <c r="DP327" s="31"/>
      <c r="DQ327" s="31"/>
      <c r="DR327" s="31"/>
      <c r="DS327" s="31"/>
      <c r="DT327" s="31"/>
      <c r="DU327" s="31"/>
      <c r="DV327" s="31"/>
      <c r="DW327" s="31"/>
      <c r="DX327" s="31"/>
      <c r="DY327" s="31"/>
      <c r="DZ327" s="31"/>
      <c r="EA327" s="31"/>
      <c r="EB327" s="31"/>
      <c r="EC327" s="31"/>
      <c r="ED327" s="31"/>
      <c r="EE327" s="31"/>
      <c r="EF327" s="31"/>
      <c r="EG327" s="31"/>
      <c r="EH327" s="31"/>
      <c r="EI327" s="31"/>
      <c r="EJ327" s="31"/>
      <c r="EK327" s="31"/>
      <c r="EL327" s="31"/>
      <c r="EM327" s="31"/>
      <c r="EN327" s="31"/>
      <c r="EO327" s="31"/>
      <c r="EP327" s="31"/>
      <c r="EQ327" s="31"/>
      <c r="ER327" s="31"/>
      <c r="ES327" s="31"/>
      <c r="ET327" s="31"/>
      <c r="EU327" s="31"/>
      <c r="EV327" s="31"/>
      <c r="EW327" s="31"/>
      <c r="EX327" s="31"/>
      <c r="EY327" s="31"/>
      <c r="EZ327" s="31"/>
      <c r="FA327" s="31"/>
      <c r="FB327" s="31"/>
      <c r="FC327" s="31"/>
      <c r="FD327" s="31"/>
      <c r="FE327" s="31"/>
      <c r="FF327" s="31"/>
      <c r="FG327" s="31"/>
      <c r="FH327" s="31"/>
      <c r="FI327" s="31"/>
      <c r="FJ327" s="31"/>
      <c r="FK327" s="31"/>
      <c r="FL327" s="31"/>
      <c r="FM327" s="31"/>
      <c r="FN327" s="31"/>
      <c r="FO327" s="31"/>
      <c r="FP327" s="31"/>
      <c r="FQ327" s="31"/>
      <c r="FR327" s="31"/>
      <c r="FS327" s="31"/>
      <c r="FT327" s="31"/>
      <c r="FU327" s="31"/>
      <c r="FV327" s="31"/>
      <c r="FW327" s="31"/>
      <c r="FX327" s="31"/>
      <c r="FY327" s="31"/>
      <c r="FZ327" s="31"/>
      <c r="GA327" s="31"/>
      <c r="GB327" s="31"/>
      <c r="GC327" s="31"/>
      <c r="GD327" s="31"/>
      <c r="GE327" s="31"/>
      <c r="GF327" s="31"/>
      <c r="GG327" s="31"/>
      <c r="GH327" s="31"/>
      <c r="GI327" s="31"/>
      <c r="GJ327" s="31"/>
      <c r="GK327" s="31"/>
      <c r="GL327" s="31"/>
      <c r="GM327" s="31"/>
      <c r="GN327" s="31"/>
      <c r="GO327" s="31"/>
      <c r="GP327" s="31"/>
      <c r="GQ327" s="31"/>
      <c r="GR327" s="31"/>
      <c r="GS327" s="31"/>
      <c r="GT327" s="31"/>
      <c r="GU327" s="31"/>
      <c r="GV327" s="31"/>
      <c r="GW327" s="31"/>
      <c r="GX327" s="31"/>
      <c r="GY327" s="31"/>
      <c r="GZ327" s="31"/>
      <c r="HA327" s="31"/>
      <c r="HB327" s="31"/>
      <c r="HC327" s="31"/>
      <c r="HD327" s="31"/>
      <c r="HE327" s="31"/>
      <c r="HF327" s="31"/>
      <c r="HG327" s="31"/>
      <c r="HH327" s="31"/>
      <c r="HI327" s="31"/>
      <c r="HJ327" s="31"/>
      <c r="HK327" s="31"/>
      <c r="HL327" s="31"/>
      <c r="HM327" s="31"/>
      <c r="HN327" s="31"/>
      <c r="HO327" s="31"/>
      <c r="HP327" s="31"/>
      <c r="HQ327" s="31"/>
      <c r="HR327" s="31"/>
    </row>
    <row r="328" spans="1:226" s="43" customFormat="1" ht="67.5" customHeight="1" x14ac:dyDescent="0.2">
      <c r="A328" s="15">
        <v>254</v>
      </c>
      <c r="B328" s="21" t="s">
        <v>429</v>
      </c>
      <c r="C328" s="121">
        <v>33</v>
      </c>
      <c r="D328" s="22" t="s">
        <v>83</v>
      </c>
      <c r="E328" s="50" t="s">
        <v>493</v>
      </c>
      <c r="F328" s="21" t="s">
        <v>494</v>
      </c>
      <c r="G328" s="21" t="s">
        <v>74</v>
      </c>
      <c r="H328" s="22" t="s">
        <v>1060</v>
      </c>
      <c r="I328" s="58">
        <v>265005919</v>
      </c>
      <c r="J328" s="58">
        <v>265005919</v>
      </c>
      <c r="K328" s="24">
        <v>42719</v>
      </c>
      <c r="L328" s="128">
        <v>42733</v>
      </c>
      <c r="M328" s="129">
        <v>42733</v>
      </c>
      <c r="N328" s="15">
        <v>90</v>
      </c>
      <c r="O328" s="24">
        <v>42822</v>
      </c>
      <c r="P328" s="122" t="s">
        <v>518</v>
      </c>
      <c r="Q328" s="141" t="s">
        <v>1061</v>
      </c>
      <c r="R328" s="41" t="s">
        <v>520</v>
      </c>
      <c r="S328" s="81" t="s">
        <v>433</v>
      </c>
      <c r="T328" s="59" t="s">
        <v>1062</v>
      </c>
      <c r="U328" s="30" t="s">
        <v>34</v>
      </c>
      <c r="V328" s="31"/>
      <c r="W328" s="31"/>
      <c r="X328" s="31"/>
      <c r="Y328" s="31"/>
      <c r="Z328" s="31"/>
      <c r="AA328" s="31"/>
      <c r="AB328" s="31"/>
      <c r="AC328" s="31"/>
      <c r="AD328" s="31"/>
      <c r="AE328" s="31"/>
      <c r="AF328" s="31"/>
      <c r="AG328" s="31"/>
      <c r="AH328" s="31"/>
      <c r="AI328" s="31"/>
      <c r="AJ328" s="31"/>
      <c r="AK328" s="31"/>
      <c r="AL328" s="31"/>
      <c r="AM328" s="31"/>
      <c r="AN328" s="31"/>
      <c r="AO328" s="31"/>
      <c r="AP328" s="31"/>
      <c r="AQ328" s="31"/>
      <c r="AR328" s="31"/>
      <c r="AS328" s="31"/>
      <c r="AT328" s="31"/>
      <c r="AU328" s="31"/>
      <c r="AV328" s="31"/>
      <c r="AW328" s="31"/>
      <c r="AX328" s="31"/>
      <c r="AY328" s="31"/>
      <c r="AZ328" s="31"/>
      <c r="BA328" s="31"/>
      <c r="BB328" s="31"/>
      <c r="BC328" s="31"/>
      <c r="BD328" s="31"/>
      <c r="BE328" s="31"/>
      <c r="BF328" s="31"/>
      <c r="BG328" s="31"/>
      <c r="BH328" s="31"/>
      <c r="BI328" s="31"/>
      <c r="BJ328" s="31"/>
      <c r="BK328" s="31"/>
      <c r="BL328" s="31"/>
      <c r="BM328" s="31"/>
      <c r="BN328" s="31"/>
      <c r="BO328" s="31"/>
      <c r="BP328" s="31"/>
      <c r="BQ328" s="31"/>
      <c r="BR328" s="31"/>
      <c r="BS328" s="31"/>
      <c r="BT328" s="31"/>
      <c r="BU328" s="31"/>
      <c r="BV328" s="31"/>
      <c r="BW328" s="31"/>
      <c r="BX328" s="31"/>
      <c r="BY328" s="31"/>
      <c r="BZ328" s="31"/>
      <c r="CA328" s="31"/>
      <c r="CB328" s="31"/>
      <c r="CC328" s="31"/>
      <c r="CD328" s="31"/>
      <c r="CE328" s="31"/>
      <c r="CF328" s="31"/>
      <c r="CG328" s="31"/>
      <c r="CH328" s="31"/>
      <c r="CI328" s="31"/>
      <c r="CJ328" s="31"/>
      <c r="CK328" s="31"/>
      <c r="CL328" s="31"/>
      <c r="CM328" s="31"/>
      <c r="CN328" s="31"/>
      <c r="CO328" s="31"/>
      <c r="CP328" s="31"/>
      <c r="CQ328" s="31"/>
      <c r="CR328" s="31"/>
      <c r="CS328" s="31"/>
      <c r="CT328" s="31"/>
      <c r="CU328" s="31"/>
      <c r="CV328" s="31"/>
      <c r="CW328" s="31"/>
      <c r="CX328" s="31"/>
      <c r="CY328" s="31"/>
      <c r="CZ328" s="31"/>
      <c r="DA328" s="31"/>
      <c r="DB328" s="31"/>
      <c r="DC328" s="31"/>
      <c r="DD328" s="31"/>
      <c r="DE328" s="31"/>
      <c r="DF328" s="31"/>
      <c r="DG328" s="31"/>
      <c r="DH328" s="31"/>
      <c r="DI328" s="31"/>
      <c r="DJ328" s="31"/>
      <c r="DK328" s="31"/>
      <c r="DL328" s="31"/>
      <c r="DM328" s="31"/>
      <c r="DN328" s="31"/>
      <c r="DO328" s="31"/>
      <c r="DP328" s="31"/>
      <c r="DQ328" s="31"/>
      <c r="DR328" s="31"/>
      <c r="DS328" s="31"/>
      <c r="DT328" s="31"/>
      <c r="DU328" s="31"/>
      <c r="DV328" s="31"/>
      <c r="DW328" s="31"/>
      <c r="DX328" s="31"/>
      <c r="DY328" s="31"/>
      <c r="DZ328" s="31"/>
      <c r="EA328" s="31"/>
      <c r="EB328" s="31"/>
      <c r="EC328" s="31"/>
      <c r="ED328" s="31"/>
      <c r="EE328" s="31"/>
      <c r="EF328" s="31"/>
      <c r="EG328" s="31"/>
      <c r="EH328" s="31"/>
      <c r="EI328" s="31"/>
      <c r="EJ328" s="31"/>
      <c r="EK328" s="31"/>
      <c r="EL328" s="31"/>
      <c r="EM328" s="31"/>
      <c r="EN328" s="31"/>
      <c r="EO328" s="31"/>
      <c r="EP328" s="31"/>
      <c r="EQ328" s="31"/>
      <c r="ER328" s="31"/>
      <c r="ES328" s="31"/>
      <c r="ET328" s="31"/>
      <c r="EU328" s="31"/>
      <c r="EV328" s="31"/>
      <c r="EW328" s="31"/>
      <c r="EX328" s="31"/>
      <c r="EY328" s="31"/>
      <c r="EZ328" s="31"/>
      <c r="FA328" s="31"/>
      <c r="FB328" s="31"/>
      <c r="FC328" s="31"/>
      <c r="FD328" s="31"/>
      <c r="FE328" s="31"/>
      <c r="FF328" s="31"/>
      <c r="FG328" s="31"/>
      <c r="FH328" s="31"/>
      <c r="FI328" s="31"/>
      <c r="FJ328" s="31"/>
      <c r="FK328" s="31"/>
      <c r="FL328" s="31"/>
      <c r="FM328" s="31"/>
      <c r="FN328" s="31"/>
      <c r="FO328" s="31"/>
      <c r="FP328" s="31"/>
      <c r="FQ328" s="31"/>
      <c r="FR328" s="31"/>
      <c r="FS328" s="31"/>
      <c r="FT328" s="31"/>
      <c r="FU328" s="31"/>
      <c r="FV328" s="31"/>
      <c r="FW328" s="31"/>
      <c r="FX328" s="31"/>
      <c r="FY328" s="31"/>
      <c r="FZ328" s="31"/>
      <c r="GA328" s="31"/>
      <c r="GB328" s="31"/>
      <c r="GC328" s="31"/>
      <c r="GD328" s="31"/>
      <c r="GE328" s="31"/>
      <c r="GF328" s="31"/>
      <c r="GG328" s="31"/>
      <c r="GH328" s="31"/>
      <c r="GI328" s="31"/>
      <c r="GJ328" s="31"/>
      <c r="GK328" s="31"/>
      <c r="GL328" s="31"/>
      <c r="GM328" s="31"/>
      <c r="GN328" s="31"/>
      <c r="GO328" s="31"/>
      <c r="GP328" s="31"/>
      <c r="GQ328" s="31"/>
      <c r="GR328" s="31"/>
      <c r="GS328" s="31"/>
      <c r="GT328" s="31"/>
      <c r="GU328" s="31"/>
      <c r="GV328" s="31"/>
      <c r="GW328" s="31"/>
      <c r="GX328" s="31"/>
      <c r="GY328" s="31"/>
      <c r="GZ328" s="31"/>
      <c r="HA328" s="31"/>
      <c r="HB328" s="31"/>
      <c r="HC328" s="31"/>
      <c r="HD328" s="31"/>
      <c r="HE328" s="31"/>
      <c r="HF328" s="31"/>
      <c r="HG328" s="31"/>
      <c r="HH328" s="31"/>
      <c r="HI328" s="31"/>
      <c r="HJ328" s="31"/>
      <c r="HK328" s="31"/>
      <c r="HL328" s="31"/>
      <c r="HM328" s="31"/>
      <c r="HN328" s="31"/>
      <c r="HO328" s="31"/>
      <c r="HP328" s="31"/>
      <c r="HQ328" s="31"/>
      <c r="HR328" s="31"/>
    </row>
    <row r="329" spans="1:226" s="43" customFormat="1" ht="69.75" customHeight="1" x14ac:dyDescent="0.2">
      <c r="A329" s="15">
        <v>255</v>
      </c>
      <c r="B329" s="21" t="s">
        <v>429</v>
      </c>
      <c r="C329" s="121">
        <v>33</v>
      </c>
      <c r="D329" s="22" t="s">
        <v>83</v>
      </c>
      <c r="E329" s="50" t="s">
        <v>493</v>
      </c>
      <c r="F329" s="21" t="s">
        <v>494</v>
      </c>
      <c r="G329" s="21" t="s">
        <v>74</v>
      </c>
      <c r="H329" s="22" t="s">
        <v>1063</v>
      </c>
      <c r="I329" s="58">
        <v>215413157</v>
      </c>
      <c r="J329" s="58">
        <v>215413157</v>
      </c>
      <c r="K329" s="24">
        <v>42719</v>
      </c>
      <c r="L329" s="128">
        <v>42733</v>
      </c>
      <c r="M329" s="129">
        <v>42733</v>
      </c>
      <c r="N329" s="15">
        <v>60</v>
      </c>
      <c r="O329" s="24">
        <v>42793</v>
      </c>
      <c r="P329" s="122" t="s">
        <v>518</v>
      </c>
      <c r="Q329" s="141" t="s">
        <v>1064</v>
      </c>
      <c r="R329" s="41" t="s">
        <v>520</v>
      </c>
      <c r="S329" s="81" t="s">
        <v>433</v>
      </c>
      <c r="T329" s="59" t="s">
        <v>1065</v>
      </c>
      <c r="U329" s="30" t="s">
        <v>34</v>
      </c>
      <c r="V329" s="31"/>
      <c r="W329" s="31"/>
      <c r="X329" s="31"/>
      <c r="Y329" s="31"/>
      <c r="Z329" s="31"/>
      <c r="AA329" s="31"/>
      <c r="AB329" s="31"/>
      <c r="AC329" s="31"/>
      <c r="AD329" s="31"/>
      <c r="AE329" s="31"/>
      <c r="AF329" s="31"/>
      <c r="AG329" s="31"/>
      <c r="AH329" s="31"/>
      <c r="AI329" s="31"/>
      <c r="AJ329" s="31"/>
      <c r="AK329" s="31"/>
      <c r="AL329" s="31"/>
      <c r="AM329" s="31"/>
      <c r="AN329" s="31"/>
      <c r="AO329" s="31"/>
      <c r="AP329" s="31"/>
      <c r="AQ329" s="31"/>
      <c r="AR329" s="31"/>
      <c r="AS329" s="31"/>
      <c r="AT329" s="31"/>
      <c r="AU329" s="31"/>
      <c r="AV329" s="31"/>
      <c r="AW329" s="31"/>
      <c r="AX329" s="31"/>
      <c r="AY329" s="31"/>
      <c r="AZ329" s="31"/>
      <c r="BA329" s="31"/>
      <c r="BB329" s="31"/>
      <c r="BC329" s="31"/>
      <c r="BD329" s="31"/>
      <c r="BE329" s="31"/>
      <c r="BF329" s="31"/>
      <c r="BG329" s="31"/>
      <c r="BH329" s="31"/>
      <c r="BI329" s="31"/>
      <c r="BJ329" s="31"/>
      <c r="BK329" s="31"/>
      <c r="BL329" s="31"/>
      <c r="BM329" s="31"/>
      <c r="BN329" s="31"/>
      <c r="BO329" s="31"/>
      <c r="BP329" s="31"/>
      <c r="BQ329" s="31"/>
      <c r="BR329" s="31"/>
      <c r="BS329" s="31"/>
      <c r="BT329" s="31"/>
      <c r="BU329" s="31"/>
      <c r="BV329" s="31"/>
      <c r="BW329" s="31"/>
      <c r="BX329" s="31"/>
      <c r="BY329" s="31"/>
      <c r="BZ329" s="31"/>
      <c r="CA329" s="31"/>
      <c r="CB329" s="31"/>
      <c r="CC329" s="31"/>
      <c r="CD329" s="31"/>
      <c r="CE329" s="31"/>
      <c r="CF329" s="31"/>
      <c r="CG329" s="31"/>
      <c r="CH329" s="31"/>
      <c r="CI329" s="31"/>
      <c r="CJ329" s="31"/>
      <c r="CK329" s="31"/>
      <c r="CL329" s="31"/>
      <c r="CM329" s="31"/>
      <c r="CN329" s="31"/>
      <c r="CO329" s="31"/>
      <c r="CP329" s="31"/>
      <c r="CQ329" s="31"/>
      <c r="CR329" s="31"/>
      <c r="CS329" s="31"/>
      <c r="CT329" s="31"/>
      <c r="CU329" s="31"/>
      <c r="CV329" s="31"/>
      <c r="CW329" s="31"/>
      <c r="CX329" s="31"/>
      <c r="CY329" s="31"/>
      <c r="CZ329" s="31"/>
      <c r="DA329" s="31"/>
      <c r="DB329" s="31"/>
      <c r="DC329" s="31"/>
      <c r="DD329" s="31"/>
      <c r="DE329" s="31"/>
      <c r="DF329" s="31"/>
      <c r="DG329" s="31"/>
      <c r="DH329" s="31"/>
      <c r="DI329" s="31"/>
      <c r="DJ329" s="31"/>
      <c r="DK329" s="31"/>
      <c r="DL329" s="31"/>
      <c r="DM329" s="31"/>
      <c r="DN329" s="31"/>
      <c r="DO329" s="31"/>
      <c r="DP329" s="31"/>
      <c r="DQ329" s="31"/>
      <c r="DR329" s="31"/>
      <c r="DS329" s="31"/>
      <c r="DT329" s="31"/>
      <c r="DU329" s="31"/>
      <c r="DV329" s="31"/>
      <c r="DW329" s="31"/>
      <c r="DX329" s="31"/>
      <c r="DY329" s="31"/>
      <c r="DZ329" s="31"/>
      <c r="EA329" s="31"/>
      <c r="EB329" s="31"/>
      <c r="EC329" s="31"/>
      <c r="ED329" s="31"/>
      <c r="EE329" s="31"/>
      <c r="EF329" s="31"/>
      <c r="EG329" s="31"/>
      <c r="EH329" s="31"/>
      <c r="EI329" s="31"/>
      <c r="EJ329" s="31"/>
      <c r="EK329" s="31"/>
      <c r="EL329" s="31"/>
      <c r="EM329" s="31"/>
      <c r="EN329" s="31"/>
      <c r="EO329" s="31"/>
      <c r="EP329" s="31"/>
      <c r="EQ329" s="31"/>
      <c r="ER329" s="31"/>
      <c r="ES329" s="31"/>
      <c r="ET329" s="31"/>
      <c r="EU329" s="31"/>
      <c r="EV329" s="31"/>
      <c r="EW329" s="31"/>
      <c r="EX329" s="31"/>
      <c r="EY329" s="31"/>
      <c r="EZ329" s="31"/>
      <c r="FA329" s="31"/>
      <c r="FB329" s="31"/>
      <c r="FC329" s="31"/>
      <c r="FD329" s="31"/>
      <c r="FE329" s="31"/>
      <c r="FF329" s="31"/>
      <c r="FG329" s="31"/>
      <c r="FH329" s="31"/>
      <c r="FI329" s="31"/>
      <c r="FJ329" s="31"/>
      <c r="FK329" s="31"/>
      <c r="FL329" s="31"/>
      <c r="FM329" s="31"/>
      <c r="FN329" s="31"/>
      <c r="FO329" s="31"/>
      <c r="FP329" s="31"/>
      <c r="FQ329" s="31"/>
      <c r="FR329" s="31"/>
      <c r="FS329" s="31"/>
      <c r="FT329" s="31"/>
      <c r="FU329" s="31"/>
      <c r="FV329" s="31"/>
      <c r="FW329" s="31"/>
      <c r="FX329" s="31"/>
      <c r="FY329" s="31"/>
      <c r="FZ329" s="31"/>
      <c r="GA329" s="31"/>
      <c r="GB329" s="31"/>
      <c r="GC329" s="31"/>
      <c r="GD329" s="31"/>
      <c r="GE329" s="31"/>
      <c r="GF329" s="31"/>
      <c r="GG329" s="31"/>
      <c r="GH329" s="31"/>
      <c r="GI329" s="31"/>
      <c r="GJ329" s="31"/>
      <c r="GK329" s="31"/>
      <c r="GL329" s="31"/>
      <c r="GM329" s="31"/>
      <c r="GN329" s="31"/>
      <c r="GO329" s="31"/>
      <c r="GP329" s="31"/>
      <c r="GQ329" s="31"/>
      <c r="GR329" s="31"/>
      <c r="GS329" s="31"/>
      <c r="GT329" s="31"/>
      <c r="GU329" s="31"/>
      <c r="GV329" s="31"/>
      <c r="GW329" s="31"/>
      <c r="GX329" s="31"/>
      <c r="GY329" s="31"/>
      <c r="GZ329" s="31"/>
      <c r="HA329" s="31"/>
      <c r="HB329" s="31"/>
      <c r="HC329" s="31"/>
      <c r="HD329" s="31"/>
      <c r="HE329" s="31"/>
      <c r="HF329" s="31"/>
      <c r="HG329" s="31"/>
      <c r="HH329" s="31"/>
      <c r="HI329" s="31"/>
      <c r="HJ329" s="31"/>
      <c r="HK329" s="31"/>
      <c r="HL329" s="31"/>
      <c r="HM329" s="31"/>
      <c r="HN329" s="31"/>
      <c r="HO329" s="31"/>
      <c r="HP329" s="31"/>
      <c r="HQ329" s="31"/>
      <c r="HR329" s="31"/>
    </row>
    <row r="330" spans="1:226" s="43" customFormat="1" ht="137.25" customHeight="1" x14ac:dyDescent="0.2">
      <c r="A330" s="15" t="s">
        <v>88</v>
      </c>
      <c r="B330" s="21"/>
      <c r="C330" s="78">
        <v>33</v>
      </c>
      <c r="D330" s="18" t="s">
        <v>83</v>
      </c>
      <c r="E330" s="36" t="s">
        <v>37</v>
      </c>
      <c r="F330" s="20" t="s">
        <v>38</v>
      </c>
      <c r="G330" s="15" t="s">
        <v>88</v>
      </c>
      <c r="H330" s="15" t="s">
        <v>88</v>
      </c>
      <c r="I330" s="58">
        <v>137082</v>
      </c>
      <c r="J330" s="58"/>
      <c r="K330" s="15" t="s">
        <v>88</v>
      </c>
      <c r="L330" s="15" t="s">
        <v>88</v>
      </c>
      <c r="M330" s="15" t="s">
        <v>88</v>
      </c>
      <c r="N330" s="15" t="s">
        <v>88</v>
      </c>
      <c r="O330" s="15" t="s">
        <v>88</v>
      </c>
      <c r="P330" s="15" t="s">
        <v>88</v>
      </c>
      <c r="Q330" s="141" t="s">
        <v>1066</v>
      </c>
      <c r="R330" s="15" t="s">
        <v>88</v>
      </c>
      <c r="S330" s="30" t="s">
        <v>42</v>
      </c>
      <c r="T330" s="59"/>
      <c r="U330" s="29"/>
      <c r="V330" s="31"/>
      <c r="W330" s="31"/>
      <c r="X330" s="31"/>
      <c r="Y330" s="31"/>
      <c r="Z330" s="31"/>
      <c r="AA330" s="31"/>
      <c r="AB330" s="31"/>
      <c r="AC330" s="31"/>
      <c r="AD330" s="31"/>
      <c r="AE330" s="31"/>
      <c r="AF330" s="31"/>
      <c r="AG330" s="31"/>
      <c r="AH330" s="31"/>
      <c r="AI330" s="31"/>
      <c r="AJ330" s="31"/>
      <c r="AK330" s="31"/>
      <c r="AL330" s="31"/>
      <c r="AM330" s="31"/>
      <c r="AN330" s="31"/>
      <c r="AO330" s="31"/>
      <c r="AP330" s="31"/>
      <c r="AQ330" s="31"/>
      <c r="AR330" s="31"/>
      <c r="AS330" s="31"/>
      <c r="AT330" s="31"/>
      <c r="AU330" s="31"/>
      <c r="AV330" s="31"/>
      <c r="AW330" s="31"/>
      <c r="AX330" s="31"/>
      <c r="AY330" s="31"/>
      <c r="AZ330" s="31"/>
      <c r="BA330" s="31"/>
      <c r="BB330" s="31"/>
      <c r="BC330" s="31"/>
      <c r="BD330" s="31"/>
      <c r="BE330" s="31"/>
      <c r="BF330" s="31"/>
      <c r="BG330" s="31"/>
      <c r="BH330" s="31"/>
      <c r="BI330" s="31"/>
      <c r="BJ330" s="31"/>
      <c r="BK330" s="31"/>
      <c r="BL330" s="31"/>
      <c r="BM330" s="31"/>
      <c r="BN330" s="31"/>
      <c r="BO330" s="31"/>
      <c r="BP330" s="31"/>
      <c r="BQ330" s="31"/>
      <c r="BR330" s="31"/>
      <c r="BS330" s="31"/>
      <c r="BT330" s="31"/>
      <c r="BU330" s="31"/>
      <c r="BV330" s="31"/>
      <c r="BW330" s="31"/>
      <c r="BX330" s="31"/>
      <c r="BY330" s="31"/>
      <c r="BZ330" s="31"/>
      <c r="CA330" s="31"/>
      <c r="CB330" s="31"/>
      <c r="CC330" s="31"/>
      <c r="CD330" s="31"/>
      <c r="CE330" s="31"/>
      <c r="CF330" s="31"/>
      <c r="CG330" s="31"/>
      <c r="CH330" s="31"/>
      <c r="CI330" s="31"/>
      <c r="CJ330" s="31"/>
      <c r="CK330" s="31"/>
      <c r="CL330" s="31"/>
      <c r="CM330" s="31"/>
      <c r="CN330" s="31"/>
      <c r="CO330" s="31"/>
      <c r="CP330" s="31"/>
      <c r="CQ330" s="31"/>
      <c r="CR330" s="31"/>
      <c r="CS330" s="31"/>
      <c r="CT330" s="31"/>
      <c r="CU330" s="31"/>
      <c r="CV330" s="31"/>
      <c r="CW330" s="31"/>
      <c r="CX330" s="31"/>
      <c r="CY330" s="31"/>
      <c r="CZ330" s="31"/>
      <c r="DA330" s="31"/>
      <c r="DB330" s="31"/>
      <c r="DC330" s="31"/>
      <c r="DD330" s="31"/>
      <c r="DE330" s="31"/>
      <c r="DF330" s="31"/>
      <c r="DG330" s="31"/>
      <c r="DH330" s="31"/>
      <c r="DI330" s="31"/>
      <c r="DJ330" s="31"/>
      <c r="DK330" s="31"/>
      <c r="DL330" s="31"/>
      <c r="DM330" s="31"/>
      <c r="DN330" s="31"/>
      <c r="DO330" s="31"/>
      <c r="DP330" s="31"/>
      <c r="DQ330" s="31"/>
      <c r="DR330" s="31"/>
      <c r="DS330" s="31"/>
      <c r="DT330" s="31"/>
      <c r="DU330" s="31"/>
      <c r="DV330" s="31"/>
      <c r="DW330" s="31"/>
      <c r="DX330" s="31"/>
      <c r="DY330" s="31"/>
      <c r="DZ330" s="31"/>
      <c r="EA330" s="31"/>
      <c r="EB330" s="31"/>
      <c r="EC330" s="31"/>
      <c r="ED330" s="31"/>
      <c r="EE330" s="31"/>
      <c r="EF330" s="31"/>
      <c r="EG330" s="31"/>
      <c r="EH330" s="31"/>
      <c r="EI330" s="31"/>
      <c r="EJ330" s="31"/>
      <c r="EK330" s="31"/>
      <c r="EL330" s="31"/>
      <c r="EM330" s="31"/>
      <c r="EN330" s="31"/>
      <c r="EO330" s="31"/>
      <c r="EP330" s="31"/>
      <c r="EQ330" s="31"/>
      <c r="ER330" s="31"/>
      <c r="ES330" s="31"/>
      <c r="ET330" s="31"/>
      <c r="EU330" s="31"/>
      <c r="EV330" s="31"/>
      <c r="EW330" s="31"/>
      <c r="EX330" s="31"/>
      <c r="EY330" s="31"/>
      <c r="EZ330" s="31"/>
      <c r="FA330" s="31"/>
      <c r="FB330" s="31"/>
      <c r="FC330" s="31"/>
      <c r="FD330" s="31"/>
      <c r="FE330" s="31"/>
      <c r="FF330" s="31"/>
      <c r="FG330" s="31"/>
      <c r="FH330" s="31"/>
      <c r="FI330" s="31"/>
      <c r="FJ330" s="31"/>
      <c r="FK330" s="31"/>
      <c r="FL330" s="31"/>
      <c r="FM330" s="31"/>
      <c r="FN330" s="31"/>
      <c r="FO330" s="31"/>
      <c r="FP330" s="31"/>
      <c r="FQ330" s="31"/>
      <c r="FR330" s="31"/>
      <c r="FS330" s="31"/>
      <c r="FT330" s="31"/>
      <c r="FU330" s="31"/>
      <c r="FV330" s="31"/>
      <c r="FW330" s="31"/>
      <c r="FX330" s="31"/>
      <c r="FY330" s="31"/>
      <c r="FZ330" s="31"/>
      <c r="GA330" s="31"/>
      <c r="GB330" s="31"/>
      <c r="GC330" s="31"/>
      <c r="GD330" s="31"/>
      <c r="GE330" s="31"/>
      <c r="GF330" s="31"/>
      <c r="GG330" s="31"/>
      <c r="GH330" s="31"/>
      <c r="GI330" s="31"/>
      <c r="GJ330" s="31"/>
      <c r="GK330" s="31"/>
      <c r="GL330" s="31"/>
      <c r="GM330" s="31"/>
      <c r="GN330" s="31"/>
      <c r="GO330" s="31"/>
      <c r="GP330" s="31"/>
      <c r="GQ330" s="31"/>
      <c r="GR330" s="31"/>
      <c r="GS330" s="31"/>
      <c r="GT330" s="31"/>
      <c r="GU330" s="31"/>
      <c r="GV330" s="31"/>
      <c r="GW330" s="31"/>
      <c r="GX330" s="31"/>
      <c r="GY330" s="31"/>
      <c r="GZ330" s="31"/>
      <c r="HA330" s="31"/>
      <c r="HB330" s="31"/>
      <c r="HC330" s="31"/>
      <c r="HD330" s="31"/>
      <c r="HE330" s="31"/>
      <c r="HF330" s="31"/>
      <c r="HG330" s="31"/>
      <c r="HH330" s="31"/>
      <c r="HI330" s="31"/>
      <c r="HJ330" s="31"/>
      <c r="HK330" s="31"/>
      <c r="HL330" s="31"/>
      <c r="HM330" s="31"/>
      <c r="HN330" s="31"/>
      <c r="HO330" s="31"/>
      <c r="HP330" s="31"/>
      <c r="HQ330" s="31"/>
      <c r="HR330" s="31"/>
    </row>
    <row r="331" spans="1:226" s="43" customFormat="1" ht="137.25" customHeight="1" x14ac:dyDescent="0.2">
      <c r="A331" s="15" t="s">
        <v>88</v>
      </c>
      <c r="B331" s="21"/>
      <c r="C331" s="78">
        <v>31203</v>
      </c>
      <c r="D331" s="18" t="s">
        <v>1067</v>
      </c>
      <c r="E331" s="36">
        <v>3120302</v>
      </c>
      <c r="F331" s="20" t="s">
        <v>1068</v>
      </c>
      <c r="G331" s="21" t="s">
        <v>111</v>
      </c>
      <c r="H331" s="26" t="s">
        <v>59</v>
      </c>
      <c r="I331" s="58">
        <v>2500000</v>
      </c>
      <c r="J331" s="58">
        <v>2500000</v>
      </c>
      <c r="K331" s="24">
        <v>42601</v>
      </c>
      <c r="L331" s="24">
        <v>42716</v>
      </c>
      <c r="M331" s="24">
        <v>42717</v>
      </c>
      <c r="N331" s="36">
        <v>150</v>
      </c>
      <c r="O331" s="24">
        <v>42867</v>
      </c>
      <c r="P331" s="49" t="s">
        <v>449</v>
      </c>
      <c r="Q331" s="110" t="s">
        <v>450</v>
      </c>
      <c r="R331" s="112" t="s">
        <v>451</v>
      </c>
      <c r="S331" s="81" t="s">
        <v>433</v>
      </c>
      <c r="T331" s="59" t="s">
        <v>1069</v>
      </c>
      <c r="U331" s="30" t="s">
        <v>34</v>
      </c>
      <c r="V331" s="31"/>
      <c r="W331" s="31"/>
      <c r="X331" s="31"/>
      <c r="Y331" s="31"/>
      <c r="Z331" s="31"/>
      <c r="AA331" s="31"/>
      <c r="AB331" s="31"/>
      <c r="AC331" s="31"/>
      <c r="AD331" s="31"/>
      <c r="AE331" s="31"/>
      <c r="AF331" s="31"/>
      <c r="AG331" s="31"/>
      <c r="AH331" s="31"/>
      <c r="AI331" s="31"/>
      <c r="AJ331" s="31"/>
      <c r="AK331" s="31"/>
      <c r="AL331" s="31"/>
      <c r="AM331" s="31"/>
      <c r="AN331" s="31"/>
      <c r="AO331" s="31"/>
      <c r="AP331" s="31"/>
      <c r="AQ331" s="31"/>
      <c r="AR331" s="31"/>
      <c r="AS331" s="31"/>
      <c r="AT331" s="31"/>
      <c r="AU331" s="31"/>
      <c r="AV331" s="31"/>
      <c r="AW331" s="31"/>
      <c r="AX331" s="31"/>
      <c r="AY331" s="31"/>
      <c r="AZ331" s="31"/>
      <c r="BA331" s="31"/>
      <c r="BB331" s="31"/>
      <c r="BC331" s="31"/>
      <c r="BD331" s="31"/>
      <c r="BE331" s="31"/>
      <c r="BF331" s="31"/>
      <c r="BG331" s="31"/>
      <c r="BH331" s="31"/>
      <c r="BI331" s="31"/>
      <c r="BJ331" s="31"/>
      <c r="BK331" s="31"/>
      <c r="BL331" s="31"/>
      <c r="BM331" s="31"/>
      <c r="BN331" s="31"/>
      <c r="BO331" s="31"/>
      <c r="BP331" s="31"/>
      <c r="BQ331" s="31"/>
      <c r="BR331" s="31"/>
      <c r="BS331" s="31"/>
      <c r="BT331" s="31"/>
      <c r="BU331" s="31"/>
      <c r="BV331" s="31"/>
      <c r="BW331" s="31"/>
      <c r="BX331" s="31"/>
      <c r="BY331" s="31"/>
      <c r="BZ331" s="31"/>
      <c r="CA331" s="31"/>
      <c r="CB331" s="31"/>
      <c r="CC331" s="31"/>
      <c r="CD331" s="31"/>
      <c r="CE331" s="31"/>
      <c r="CF331" s="31"/>
      <c r="CG331" s="31"/>
      <c r="CH331" s="31"/>
      <c r="CI331" s="31"/>
      <c r="CJ331" s="31"/>
      <c r="CK331" s="31"/>
      <c r="CL331" s="31"/>
      <c r="CM331" s="31"/>
      <c r="CN331" s="31"/>
      <c r="CO331" s="31"/>
      <c r="CP331" s="31"/>
      <c r="CQ331" s="31"/>
      <c r="CR331" s="31"/>
      <c r="CS331" s="31"/>
      <c r="CT331" s="31"/>
      <c r="CU331" s="31"/>
      <c r="CV331" s="31"/>
      <c r="CW331" s="31"/>
      <c r="CX331" s="31"/>
      <c r="CY331" s="31"/>
      <c r="CZ331" s="31"/>
      <c r="DA331" s="31"/>
      <c r="DB331" s="31"/>
      <c r="DC331" s="31"/>
      <c r="DD331" s="31"/>
      <c r="DE331" s="31"/>
      <c r="DF331" s="31"/>
      <c r="DG331" s="31"/>
      <c r="DH331" s="31"/>
      <c r="DI331" s="31"/>
      <c r="DJ331" s="31"/>
      <c r="DK331" s="31"/>
      <c r="DL331" s="31"/>
      <c r="DM331" s="31"/>
      <c r="DN331" s="31"/>
      <c r="DO331" s="31"/>
      <c r="DP331" s="31"/>
      <c r="DQ331" s="31"/>
      <c r="DR331" s="31"/>
      <c r="DS331" s="31"/>
      <c r="DT331" s="31"/>
      <c r="DU331" s="31"/>
      <c r="DV331" s="31"/>
      <c r="DW331" s="31"/>
      <c r="DX331" s="31"/>
      <c r="DY331" s="31"/>
      <c r="DZ331" s="31"/>
      <c r="EA331" s="31"/>
      <c r="EB331" s="31"/>
      <c r="EC331" s="31"/>
      <c r="ED331" s="31"/>
      <c r="EE331" s="31"/>
      <c r="EF331" s="31"/>
      <c r="EG331" s="31"/>
      <c r="EH331" s="31"/>
      <c r="EI331" s="31"/>
      <c r="EJ331" s="31"/>
      <c r="EK331" s="31"/>
      <c r="EL331" s="31"/>
      <c r="EM331" s="31"/>
      <c r="EN331" s="31"/>
      <c r="EO331" s="31"/>
      <c r="EP331" s="31"/>
      <c r="EQ331" s="31"/>
      <c r="ER331" s="31"/>
      <c r="ES331" s="31"/>
      <c r="ET331" s="31"/>
      <c r="EU331" s="31"/>
      <c r="EV331" s="31"/>
      <c r="EW331" s="31"/>
      <c r="EX331" s="31"/>
      <c r="EY331" s="31"/>
      <c r="EZ331" s="31"/>
      <c r="FA331" s="31"/>
      <c r="FB331" s="31"/>
      <c r="FC331" s="31"/>
      <c r="FD331" s="31"/>
      <c r="FE331" s="31"/>
      <c r="FF331" s="31"/>
      <c r="FG331" s="31"/>
      <c r="FH331" s="31"/>
      <c r="FI331" s="31"/>
      <c r="FJ331" s="31"/>
      <c r="FK331" s="31"/>
      <c r="FL331" s="31"/>
      <c r="FM331" s="31"/>
      <c r="FN331" s="31"/>
      <c r="FO331" s="31"/>
      <c r="FP331" s="31"/>
      <c r="FQ331" s="31"/>
      <c r="FR331" s="31"/>
      <c r="FS331" s="31"/>
      <c r="FT331" s="31"/>
      <c r="FU331" s="31"/>
      <c r="FV331" s="31"/>
      <c r="FW331" s="31"/>
      <c r="FX331" s="31"/>
      <c r="FY331" s="31"/>
      <c r="FZ331" s="31"/>
      <c r="GA331" s="31"/>
      <c r="GB331" s="31"/>
      <c r="GC331" s="31"/>
      <c r="GD331" s="31"/>
      <c r="GE331" s="31"/>
      <c r="GF331" s="31"/>
      <c r="GG331" s="31"/>
      <c r="GH331" s="31"/>
      <c r="GI331" s="31"/>
      <c r="GJ331" s="31"/>
      <c r="GK331" s="31"/>
      <c r="GL331" s="31"/>
      <c r="GM331" s="31"/>
      <c r="GN331" s="31"/>
      <c r="GO331" s="31"/>
      <c r="GP331" s="31"/>
      <c r="GQ331" s="31"/>
      <c r="GR331" s="31"/>
      <c r="GS331" s="31"/>
      <c r="GT331" s="31"/>
      <c r="GU331" s="31"/>
      <c r="GV331" s="31"/>
      <c r="GW331" s="31"/>
      <c r="GX331" s="31"/>
      <c r="GY331" s="31"/>
      <c r="GZ331" s="31"/>
      <c r="HA331" s="31"/>
      <c r="HB331" s="31"/>
      <c r="HC331" s="31"/>
      <c r="HD331" s="31"/>
      <c r="HE331" s="31"/>
      <c r="HF331" s="31"/>
      <c r="HG331" s="31"/>
      <c r="HH331" s="31"/>
      <c r="HI331" s="31"/>
      <c r="HJ331" s="31"/>
      <c r="HK331" s="31"/>
      <c r="HL331" s="31"/>
      <c r="HM331" s="31"/>
      <c r="HN331" s="31"/>
      <c r="HO331" s="31"/>
      <c r="HP331" s="31"/>
      <c r="HQ331" s="31"/>
      <c r="HR331" s="31"/>
    </row>
    <row r="332" spans="1:226" s="43" customFormat="1" ht="20.25" customHeight="1" x14ac:dyDescent="0.2">
      <c r="A332" s="15"/>
      <c r="B332" s="77"/>
      <c r="C332" s="56"/>
      <c r="D332" s="18"/>
      <c r="E332" s="36"/>
      <c r="F332" s="174" t="s">
        <v>1070</v>
      </c>
      <c r="G332" s="175"/>
      <c r="H332" s="176"/>
      <c r="I332" s="151">
        <f>SUM(I7:I331)</f>
        <v>12400542887</v>
      </c>
      <c r="J332" s="151">
        <f>SUM(J7:J331)</f>
        <v>12333433068</v>
      </c>
      <c r="K332" s="152">
        <f>+J332/I332</f>
        <v>0.99458815475971185</v>
      </c>
      <c r="L332" s="128"/>
      <c r="M332" s="129"/>
      <c r="N332" s="15"/>
      <c r="O332" s="129"/>
      <c r="P332" s="153"/>
      <c r="Q332" s="154"/>
      <c r="R332" s="155"/>
      <c r="S332" s="30"/>
      <c r="T332" s="37"/>
      <c r="U332" s="30"/>
    </row>
    <row r="333" spans="1:226" ht="15" customHeight="1" x14ac:dyDescent="0.2">
      <c r="A333" s="156"/>
      <c r="J333" s="161"/>
      <c r="L333" s="162">
        <v>0</v>
      </c>
      <c r="R333" s="164"/>
    </row>
    <row r="334" spans="1:226" x14ac:dyDescent="0.2">
      <c r="O334" s="165"/>
    </row>
    <row r="335" spans="1:226" x14ac:dyDescent="0.2">
      <c r="I335" s="166"/>
    </row>
  </sheetData>
  <mergeCells count="3">
    <mergeCell ref="C1:R4"/>
    <mergeCell ref="C5:R5"/>
    <mergeCell ref="F332:H332"/>
  </mergeCells>
  <dataValidations count="3">
    <dataValidation type="textLength" allowBlank="1" showInputMessage="1" showErrorMessage="1" error="Escriba un texto " promptTitle="Cualquier contenido" sqref="Q61">
      <formula1>0</formula1>
      <formula2>3500</formula2>
    </dataValidation>
    <dataValidation type="whole" allowBlank="1" showInputMessage="1" showErrorMessage="1" sqref="I135:J135">
      <formula1>0</formula1>
      <formula2>9.99999999999999E+31</formula2>
    </dataValidation>
    <dataValidation type="date" allowBlank="1" showInputMessage="1" showErrorMessage="1" sqref="M122:M124 M117:M118 M115 M62 M81:M82 M162:M163 M239 M109">
      <formula1>1</formula1>
      <formula2>402133</formula2>
    </dataValidation>
  </dataValidations>
  <printOptions horizontalCentered="1" verticalCentered="1"/>
  <pageMargins left="0.70866141732283472" right="0" top="0.19685039370078741" bottom="0.19685039370078741" header="0" footer="0"/>
  <pageSetup paperSize="14" scale="10" fitToWidth="0" fitToHeight="2" orientation="landscape" horizontalDpi="4294967294" verticalDpi="4294967295" r:id="rId1"/>
  <headerFooter alignWithMargins="0">
    <oddHeader>&amp;C&amp;P&amp;N</oddHeader>
  </headerFooter>
  <colBreaks count="1" manualBreakCount="1">
    <brk id="2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ADQUISICIONES 2016</vt:lpstr>
      <vt:lpstr>'PLAN DE ADQUISICIONES 2016'!Área_de_impresión</vt:lpstr>
      <vt:lpstr>'PLAN DE ADQUISICIONES 2016'!Títulos_a_imprimir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Carmenza Garzon Villegas</dc:creator>
  <cp:lastModifiedBy>ANDRES MAURICIO RAMIREZ RAMOS</cp:lastModifiedBy>
  <dcterms:created xsi:type="dcterms:W3CDTF">2017-02-10T14:57:40Z</dcterms:created>
  <dcterms:modified xsi:type="dcterms:W3CDTF">2019-02-25T14:23:54Z</dcterms:modified>
</cp:coreProperties>
</file>